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my.sharepoint.com/personal/s-oonishi0cd_moj_go_jp/Documents/デスクトップ/"/>
    </mc:Choice>
  </mc:AlternateContent>
  <xr:revisionPtr revIDLastSave="14" documentId="8_{0F16B61D-3B4A-405E-9E9E-B737A43631B2}" xr6:coauthVersionLast="47" xr6:coauthVersionMax="47" xr10:uidLastSave="{CE9F81E1-BA36-4244-98F3-BA6696391DDC}"/>
  <bookViews>
    <workbookView xWindow="-110" yWindow="-110" windowWidth="19420" windowHeight="11500" xr2:uid="{00000000-000D-0000-FFFF-FFFF00000000}"/>
  </bookViews>
  <sheets>
    <sheet name="HP用" sheetId="1" r:id="rId1"/>
  </sheets>
  <definedNames>
    <definedName name="_xlnm.Print_Area" localSheetId="0">HP用!$A$1:$O$38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 r="N17" i="1"/>
  <c r="N18" i="1"/>
  <c r="N19" i="1"/>
  <c r="N20" i="1"/>
  <c r="N21" i="1"/>
  <c r="N22" i="1"/>
  <c r="N23" i="1"/>
  <c r="N24" i="1"/>
  <c r="N25" i="1"/>
  <c r="N26" i="1"/>
  <c r="N27" i="1"/>
  <c r="N28" i="1"/>
  <c r="N29" i="1"/>
  <c r="N15" i="1"/>
  <c r="G16" i="1"/>
  <c r="G17" i="1"/>
  <c r="G18" i="1"/>
  <c r="G19" i="1"/>
  <c r="G20" i="1"/>
  <c r="G21" i="1"/>
  <c r="G22" i="1"/>
  <c r="G23" i="1"/>
  <c r="G24" i="1"/>
  <c r="G25" i="1"/>
  <c r="G26" i="1"/>
  <c r="G27" i="1"/>
  <c r="G28" i="1"/>
  <c r="G29" i="1"/>
  <c r="G15" i="1"/>
  <c r="B16" i="1" l="1"/>
  <c r="B17" i="1"/>
  <c r="B18" i="1"/>
  <c r="B19" i="1"/>
  <c r="B20" i="1"/>
  <c r="B21" i="1"/>
  <c r="B22" i="1"/>
  <c r="B23" i="1"/>
  <c r="B24" i="1"/>
  <c r="B25" i="1"/>
  <c r="B26" i="1"/>
  <c r="B27" i="1"/>
  <c r="B28" i="1"/>
  <c r="B29" i="1"/>
  <c r="B15" i="1"/>
  <c r="B37" i="1"/>
  <c r="B36" i="1" s="1"/>
  <c r="N30" i="1" l="1"/>
  <c r="G30" i="1"/>
  <c r="D32" i="1" l="1"/>
  <c r="D34" i="1" s="1"/>
</calcChain>
</file>

<file path=xl/sharedStrings.xml><?xml version="1.0" encoding="utf-8"?>
<sst xmlns="http://schemas.openxmlformats.org/spreadsheetml/2006/main" count="56" uniqueCount="24">
  <si>
    <t>登録免許税額</t>
    <phoneticPr fontId="3"/>
  </si>
  <si>
    <t>課税価格</t>
    <rPh sb="0" eb="2">
      <t>カゼイ</t>
    </rPh>
    <rPh sb="2" eb="4">
      <t>カカク</t>
    </rPh>
    <phoneticPr fontId="3"/>
  </si>
  <si>
    <t>建物合計</t>
    <rPh sb="0" eb="2">
      <t>タテモノ</t>
    </rPh>
    <rPh sb="2" eb="4">
      <t>ゴウケイ</t>
    </rPh>
    <phoneticPr fontId="3"/>
  </si>
  <si>
    <t>土地合計</t>
    <rPh sb="0" eb="2">
      <t>トチ</t>
    </rPh>
    <rPh sb="2" eb="4">
      <t>ゴウケイ</t>
    </rPh>
    <phoneticPr fontId="3"/>
  </si>
  <si>
    <t>分の</t>
    <rPh sb="0" eb="1">
      <t>ブン</t>
    </rPh>
    <phoneticPr fontId="3"/>
  </si>
  <si>
    <t>持分価格</t>
    <rPh sb="0" eb="2">
      <t>モチブン</t>
    </rPh>
    <rPh sb="2" eb="4">
      <t>カカク</t>
    </rPh>
    <phoneticPr fontId="3"/>
  </si>
  <si>
    <t>相続した持分</t>
    <rPh sb="0" eb="2">
      <t>ソウゾク</t>
    </rPh>
    <rPh sb="4" eb="6">
      <t>モチブン</t>
    </rPh>
    <phoneticPr fontId="3"/>
  </si>
  <si>
    <t>価格</t>
    <rPh sb="0" eb="2">
      <t>カカク</t>
    </rPh>
    <phoneticPr fontId="3"/>
  </si>
  <si>
    <t>墓地</t>
    <rPh sb="0" eb="2">
      <t>ボチ</t>
    </rPh>
    <phoneticPr fontId="3"/>
  </si>
  <si>
    <t>建物</t>
    <rPh sb="0" eb="2">
      <t>タテモノ</t>
    </rPh>
    <phoneticPr fontId="3"/>
  </si>
  <si>
    <t>土地</t>
    <rPh sb="0" eb="2">
      <t>トチ</t>
    </rPh>
    <phoneticPr fontId="3"/>
  </si>
  <si>
    <t>⑤　下の「課税価格」と「登録免許税額」を申請書に記載してください。</t>
    <rPh sb="2" eb="3">
      <t>シタ</t>
    </rPh>
    <rPh sb="5" eb="7">
      <t>カゼイ</t>
    </rPh>
    <rPh sb="7" eb="9">
      <t>カカク</t>
    </rPh>
    <rPh sb="12" eb="14">
      <t>トウロク</t>
    </rPh>
    <rPh sb="14" eb="17">
      <t>メンキョゼイ</t>
    </rPh>
    <rPh sb="17" eb="18">
      <t>ガク</t>
    </rPh>
    <rPh sb="20" eb="23">
      <t>シンセイショ</t>
    </rPh>
    <rPh sb="24" eb="26">
      <t>キサイ</t>
    </rPh>
    <phoneticPr fontId="3"/>
  </si>
  <si>
    <t>利用手順</t>
    <rPh sb="0" eb="2">
      <t>リヨウ</t>
    </rPh>
    <rPh sb="2" eb="4">
      <t>テジュン</t>
    </rPh>
    <phoneticPr fontId="3"/>
  </si>
  <si>
    <t>注意　この表は、申請受付後の審査で訂正がないことを保証するものではありません。</t>
    <rPh sb="0" eb="2">
      <t>チュウイ</t>
    </rPh>
    <rPh sb="5" eb="6">
      <t>ヒョウ</t>
    </rPh>
    <rPh sb="8" eb="10">
      <t>シンセイ</t>
    </rPh>
    <rPh sb="10" eb="12">
      <t>ウケツケ</t>
    </rPh>
    <rPh sb="12" eb="13">
      <t>ゴ</t>
    </rPh>
    <rPh sb="14" eb="16">
      <t>シンサ</t>
    </rPh>
    <rPh sb="17" eb="19">
      <t>テイセイ</t>
    </rPh>
    <rPh sb="25" eb="27">
      <t>ホショウ</t>
    </rPh>
    <phoneticPr fontId="3"/>
  </si>
  <si>
    <t>（課税価格×税率、100円未満切り捨て、最低1,000円）</t>
    <rPh sb="1" eb="3">
      <t>カゼイ</t>
    </rPh>
    <rPh sb="3" eb="5">
      <t>カカク</t>
    </rPh>
    <rPh sb="6" eb="8">
      <t>ゼイリツ</t>
    </rPh>
    <phoneticPr fontId="3"/>
  </si>
  <si>
    <t>（課税対象土地と建物の価格の合計、1,000円未満切り捨て、最低1,000円）</t>
    <rPh sb="1" eb="3">
      <t>カゼイ</t>
    </rPh>
    <rPh sb="3" eb="5">
      <t>タイショウ</t>
    </rPh>
    <rPh sb="5" eb="7">
      <t>トチ</t>
    </rPh>
    <rPh sb="8" eb="10">
      <t>タテモノ</t>
    </rPh>
    <rPh sb="11" eb="13">
      <t>カカク</t>
    </rPh>
    <rPh sb="14" eb="16">
      <t>ゴウケイ</t>
    </rPh>
    <phoneticPr fontId="3"/>
  </si>
  <si>
    <t>①　固定資産税の納税通知書または名寄せ帳（最新版）をご用意ください。</t>
    <rPh sb="2" eb="4">
      <t>コテイ</t>
    </rPh>
    <rPh sb="4" eb="7">
      <t>シサンゼイ</t>
    </rPh>
    <rPh sb="8" eb="10">
      <t>ノウゼイ</t>
    </rPh>
    <rPh sb="10" eb="13">
      <t>ツウチショ</t>
    </rPh>
    <rPh sb="16" eb="18">
      <t>ナヨ</t>
    </rPh>
    <rPh sb="19" eb="20">
      <t>チョウ</t>
    </rPh>
    <rPh sb="21" eb="24">
      <t>サイシンバン</t>
    </rPh>
    <rPh sb="27" eb="29">
      <t>ヨウイ</t>
    </rPh>
    <phoneticPr fontId="3"/>
  </si>
  <si>
    <t>④　贈与する土地について、登記上の地目が「墓地」の場合は、「墓地」欄に「墓地」と入力します。</t>
    <phoneticPr fontId="3"/>
  </si>
  <si>
    <r>
      <t>②　納税通知書または名寄せ帳に記載されている、贈与する不動産の</t>
    </r>
    <r>
      <rPr>
        <b/>
        <u/>
        <sz val="12"/>
        <color rgb="FFFF0000"/>
        <rFont val="游ゴシック"/>
        <family val="3"/>
        <charset val="128"/>
        <scheme val="minor"/>
      </rPr>
      <t>「価格」または「評価額」</t>
    </r>
    <r>
      <rPr>
        <b/>
        <vertAlign val="superscript"/>
        <sz val="12"/>
        <color rgb="FFFF0000"/>
        <rFont val="游ゴシック"/>
        <family val="3"/>
        <charset val="128"/>
        <scheme val="minor"/>
      </rPr>
      <t>※</t>
    </r>
    <r>
      <rPr>
        <b/>
        <sz val="12"/>
        <color theme="1"/>
        <rFont val="游ゴシック"/>
        <family val="3"/>
        <charset val="128"/>
        <scheme val="minor"/>
      </rPr>
      <t>を、下の表の「価格」欄に入力し</t>
    </r>
    <rPh sb="15" eb="17">
      <t>キサイ</t>
    </rPh>
    <rPh sb="23" eb="25">
      <t>ゾウヨ</t>
    </rPh>
    <rPh sb="27" eb="30">
      <t>フドウサン</t>
    </rPh>
    <rPh sb="32" eb="34">
      <t>カカク</t>
    </rPh>
    <rPh sb="39" eb="42">
      <t>ヒョウカガク</t>
    </rPh>
    <rPh sb="56" eb="58">
      <t>ニュウリョク</t>
    </rPh>
    <phoneticPr fontId="3"/>
  </si>
  <si>
    <r>
      <rPr>
        <b/>
        <sz val="12"/>
        <color theme="1"/>
        <rFont val="游ゴシック"/>
        <family val="3"/>
        <charset val="128"/>
        <scheme val="minor"/>
      </rPr>
      <t>　ます。　　　　　　　　　　　　　　　　　　　　　　　　　　　</t>
    </r>
    <r>
      <rPr>
        <b/>
        <sz val="10"/>
        <color rgb="FFFF0000"/>
        <rFont val="游ゴシック"/>
        <family val="3"/>
        <charset val="128"/>
        <scheme val="minor"/>
      </rPr>
      <t>※「課税標準額」や「税相当額」ではありません。</t>
    </r>
    <phoneticPr fontId="3"/>
  </si>
  <si>
    <t>注意　固定資産税の納税通知書または名寄せ帳に記載されていない不動産を贈与する場合や、登記上と課税上の面積</t>
    <rPh sb="0" eb="2">
      <t>チュウイ</t>
    </rPh>
    <rPh sb="34" eb="36">
      <t>ゾウヨ</t>
    </rPh>
    <phoneticPr fontId="3"/>
  </si>
  <si>
    <t>　　などが違う物件がある場合は、事前に登記手続案内を受けてください。</t>
    <phoneticPr fontId="3"/>
  </si>
  <si>
    <t>③　贈与する所有権が一部である場合は、贈与する持分を入力します（贈与する所有権が全部の場合は入力不要）。</t>
    <rPh sb="2" eb="4">
      <t>ゾウヨ</t>
    </rPh>
    <rPh sb="6" eb="9">
      <t>ショユウケン</t>
    </rPh>
    <rPh sb="10" eb="12">
      <t>イチブ</t>
    </rPh>
    <rPh sb="15" eb="17">
      <t>バアイ</t>
    </rPh>
    <rPh sb="19" eb="21">
      <t>ゾウヨ</t>
    </rPh>
    <rPh sb="23" eb="25">
      <t>モチブン</t>
    </rPh>
    <rPh sb="26" eb="28">
      <t>ニュウリョク</t>
    </rPh>
    <rPh sb="32" eb="34">
      <t>ゾウヨ</t>
    </rPh>
    <rPh sb="36" eb="39">
      <t>ショユウケン</t>
    </rPh>
    <rPh sb="40" eb="42">
      <t>ゼンブ</t>
    </rPh>
    <rPh sb="43" eb="45">
      <t>バアイ</t>
    </rPh>
    <rPh sb="46" eb="48">
      <t>ニュウリョク</t>
    </rPh>
    <rPh sb="48" eb="50">
      <t>フヨウ</t>
    </rPh>
    <phoneticPr fontId="3"/>
  </si>
  <si>
    <t>登録免許税計算補助シート（贈与用　※法定相続人への遺贈を除く。）</t>
    <rPh sb="18" eb="23">
      <t>ホウテイソウゾクニン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</si>
</sst>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円&quot;"/>
    <numFmt numFmtId="177" formatCode="#,##0.000;[Red]\-#,##0.000"/>
    <numFmt numFmtId="178" formatCode="\(0.000\)"/>
    <numFmt numFmtId="179" formatCode="\×&quot;税&quot;&quot;率&quot;\ \(0.000\)&quot;＝&quot;"/>
    <numFmt numFmtId="180" formatCode="&quot;建物計&quot;\ #,##0"/>
    <numFmt numFmtId="181" formatCode="&quot;土&quot;&quot;地&quot;&quot;計&quot;\ #,##0"/>
    <numFmt numFmtId="182" formatCode="#,##0.0;0;"/>
    <numFmt numFmtId="183" formatCode="&quot;計&quot;\ #,##0"/>
    <numFmt numFmtId="184" formatCode="\(&quot;税&quot;&quot;率&quot;\ 0.00\)"/>
  </numFmts>
  <fonts count="15" x14ac:knownFonts="1">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rgb="FFFF0000"/>
      <name val="游ゴシック"/>
      <family val="3"/>
      <charset val="128"/>
      <scheme val="minor"/>
    </font>
    <font>
      <b/>
      <sz val="12"/>
      <color theme="1"/>
      <name val="游ゴシック"/>
      <family val="3"/>
      <charset val="128"/>
      <scheme val="minor"/>
    </font>
    <font>
      <b/>
      <sz val="16"/>
      <color rgb="FFFF0000"/>
      <name val="游ゴシック"/>
      <family val="3"/>
      <charset val="128"/>
      <scheme val="minor"/>
    </font>
    <font>
      <sz val="9"/>
      <color theme="1"/>
      <name val="游ゴシック"/>
      <family val="3"/>
      <charset val="128"/>
      <scheme val="minor"/>
    </font>
    <font>
      <b/>
      <sz val="9"/>
      <color theme="1"/>
      <name val="游ゴシック"/>
      <family val="3"/>
      <charset val="128"/>
      <scheme val="minor"/>
    </font>
    <font>
      <b/>
      <u/>
      <sz val="12"/>
      <color rgb="FFFF0000"/>
      <name val="游ゴシック"/>
      <family val="3"/>
      <charset val="128"/>
      <scheme val="minor"/>
    </font>
    <font>
      <b/>
      <vertAlign val="superscript"/>
      <sz val="12"/>
      <color rgb="FFFF0000"/>
      <name val="游ゴシック"/>
      <family val="3"/>
      <charset val="128"/>
      <scheme val="minor"/>
    </font>
    <font>
      <b/>
      <sz val="12"/>
      <color rgb="FFFF0000"/>
      <name val="游ゴシック"/>
      <family val="3"/>
      <charset val="128"/>
      <scheme val="minor"/>
    </font>
    <font>
      <b/>
      <sz val="14"/>
      <color theme="1"/>
      <name val="游ゴシック"/>
      <family val="3"/>
      <charset val="128"/>
      <scheme val="minor"/>
    </font>
    <font>
      <b/>
      <sz val="18"/>
      <color theme="1"/>
      <name val="游ゴシック"/>
      <family val="3"/>
      <charset val="128"/>
      <scheme val="minor"/>
    </font>
    <font>
      <b/>
      <sz val="10"/>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style="medium">
        <color rgb="FFFF0000"/>
      </right>
      <top/>
      <bottom style="medium">
        <color rgb="FFFF0000"/>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diagonal/>
    </border>
    <border>
      <left style="medium">
        <color rgb="FFFF0000"/>
      </left>
      <right/>
      <top/>
      <bottom/>
      <diagonal/>
    </border>
    <border>
      <left/>
      <right style="medium">
        <color rgb="FFFF0000"/>
      </right>
      <top style="medium">
        <color rgb="FFFF0000"/>
      </top>
      <bottom/>
      <diagonal/>
    </border>
    <border>
      <left/>
      <right/>
      <top style="medium">
        <color rgb="FFFF0000"/>
      </top>
      <bottom/>
      <diagonal/>
    </border>
    <border>
      <left style="medium">
        <color rgb="FFFF0000"/>
      </left>
      <right/>
      <top style="medium">
        <color rgb="FFFF0000"/>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1">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2" fillId="3" borderId="0" xfId="0" applyFont="1" applyFill="1">
      <alignment vertical="center"/>
    </xf>
    <xf numFmtId="0" fontId="2" fillId="3" borderId="0" xfId="0" applyFont="1" applyFill="1" applyAlignment="1">
      <alignment horizontal="center" vertical="center"/>
    </xf>
    <xf numFmtId="0" fontId="2" fillId="3" borderId="0" xfId="0" applyFont="1" applyFill="1" applyAlignment="1">
      <alignment horizontal="center" vertical="top"/>
    </xf>
    <xf numFmtId="0" fontId="2" fillId="3" borderId="0" xfId="0" applyFont="1" applyFill="1" applyAlignment="1">
      <alignment horizontal="left" vertical="top"/>
    </xf>
    <xf numFmtId="0" fontId="5" fillId="3" borderId="0" xfId="0" applyFont="1" applyFill="1">
      <alignment vertical="center"/>
    </xf>
    <xf numFmtId="177" fontId="2" fillId="3" borderId="0" xfId="0" applyNumberFormat="1" applyFont="1" applyFill="1">
      <alignment vertical="center"/>
    </xf>
    <xf numFmtId="178" fontId="2" fillId="2" borderId="0" xfId="0" applyNumberFormat="1" applyFont="1" applyFill="1">
      <alignment vertical="center"/>
    </xf>
    <xf numFmtId="179" fontId="2" fillId="3" borderId="0" xfId="0" applyNumberFormat="1" applyFont="1" applyFill="1" applyAlignment="1">
      <alignment horizontal="left" vertical="center"/>
    </xf>
    <xf numFmtId="179" fontId="5" fillId="3" borderId="0" xfId="0" applyNumberFormat="1" applyFont="1" applyFill="1" applyAlignment="1">
      <alignment horizontal="left" vertical="center"/>
    </xf>
    <xf numFmtId="180" fontId="2" fillId="3" borderId="0" xfId="1" applyNumberFormat="1" applyFont="1" applyFill="1" applyBorder="1">
      <alignment vertical="center"/>
    </xf>
    <xf numFmtId="0" fontId="7" fillId="3" borderId="0" xfId="0" applyFont="1" applyFill="1">
      <alignment vertical="center"/>
    </xf>
    <xf numFmtId="38" fontId="2" fillId="3" borderId="0" xfId="1" applyFont="1" applyFill="1" applyBorder="1" applyAlignment="1">
      <alignment horizontal="center" vertical="center"/>
    </xf>
    <xf numFmtId="181" fontId="2" fillId="3" borderId="0" xfId="1" applyNumberFormat="1" applyFont="1" applyFill="1" applyBorder="1">
      <alignment vertical="center"/>
    </xf>
    <xf numFmtId="182" fontId="2" fillId="3" borderId="4" xfId="1" applyNumberFormat="1" applyFont="1" applyFill="1" applyBorder="1" applyAlignment="1">
      <alignment vertical="center" shrinkToFit="1"/>
    </xf>
    <xf numFmtId="182" fontId="2" fillId="3" borderId="8" xfId="0" applyNumberFormat="1" applyFont="1" applyFill="1" applyBorder="1" applyAlignment="1">
      <alignment vertical="center" shrinkToFit="1"/>
    </xf>
    <xf numFmtId="38" fontId="2" fillId="0" borderId="9" xfId="1" applyFont="1" applyFill="1" applyBorder="1" applyAlignment="1" applyProtection="1">
      <alignment horizontal="center" vertical="center" shrinkToFit="1"/>
      <protection locked="0"/>
    </xf>
    <xf numFmtId="38" fontId="2" fillId="3" borderId="10" xfId="1" applyFont="1" applyFill="1" applyBorder="1" applyAlignment="1" applyProtection="1">
      <alignment horizontal="center" vertical="center"/>
      <protection locked="0"/>
    </xf>
    <xf numFmtId="38" fontId="2" fillId="0" borderId="11" xfId="1" applyFont="1" applyFill="1" applyBorder="1" applyAlignment="1" applyProtection="1">
      <alignment horizontal="center" vertical="center" shrinkToFit="1"/>
      <protection locked="0"/>
    </xf>
    <xf numFmtId="38" fontId="2" fillId="0" borderId="12" xfId="1" applyFont="1" applyFill="1" applyBorder="1" applyAlignment="1" applyProtection="1">
      <alignment vertical="center" shrinkToFit="1"/>
      <protection locked="0"/>
    </xf>
    <xf numFmtId="38" fontId="2" fillId="0" borderId="8" xfId="1" applyFont="1" applyFill="1" applyBorder="1" applyAlignment="1" applyProtection="1">
      <alignment horizontal="center" vertical="center"/>
      <protection locked="0"/>
    </xf>
    <xf numFmtId="0" fontId="8" fillId="3" borderId="0" xfId="0" applyFont="1" applyFill="1" applyAlignment="1">
      <alignment horizontal="right" vertical="center"/>
    </xf>
    <xf numFmtId="38" fontId="2" fillId="0" borderId="13" xfId="1" applyFont="1" applyFill="1" applyBorder="1" applyAlignment="1" applyProtection="1">
      <alignment horizontal="center" vertical="center" shrinkToFit="1"/>
      <protection locked="0"/>
    </xf>
    <xf numFmtId="38" fontId="2" fillId="0" borderId="14" xfId="1" applyFont="1" applyFill="1" applyBorder="1" applyAlignment="1" applyProtection="1">
      <alignment horizontal="center" vertical="center" shrinkToFit="1"/>
      <protection locked="0"/>
    </xf>
    <xf numFmtId="38" fontId="2" fillId="0" borderId="8" xfId="1" applyFont="1" applyFill="1" applyBorder="1" applyAlignment="1" applyProtection="1">
      <alignment vertical="center" shrinkToFit="1"/>
      <protection locked="0"/>
    </xf>
    <xf numFmtId="0" fontId="2" fillId="3" borderId="8" xfId="0" applyFont="1" applyFill="1" applyBorder="1" applyAlignment="1">
      <alignment horizontal="center" vertical="center"/>
    </xf>
    <xf numFmtId="0" fontId="7" fillId="3" borderId="0" xfId="0" applyFont="1" applyFill="1" applyAlignment="1">
      <alignment horizontal="center" vertical="center"/>
    </xf>
    <xf numFmtId="0" fontId="2" fillId="3" borderId="8" xfId="0" applyFont="1" applyFill="1" applyBorder="1" applyAlignment="1">
      <alignment horizontal="center" vertical="center" wrapText="1"/>
    </xf>
    <xf numFmtId="0" fontId="2" fillId="3" borderId="15" xfId="0" applyFont="1" applyFill="1" applyBorder="1">
      <alignment vertical="center"/>
    </xf>
    <xf numFmtId="0" fontId="2" fillId="3" borderId="16" xfId="0" applyFont="1" applyFill="1" applyBorder="1">
      <alignment vertical="center"/>
    </xf>
    <xf numFmtId="0" fontId="2" fillId="3" borderId="16" xfId="0" applyFont="1" applyFill="1" applyBorder="1" applyAlignment="1">
      <alignment horizontal="center" vertical="center"/>
    </xf>
    <xf numFmtId="0" fontId="2" fillId="3" borderId="18" xfId="0" applyFont="1" applyFill="1" applyBorder="1">
      <alignment vertical="center"/>
    </xf>
    <xf numFmtId="0" fontId="2" fillId="3" borderId="9" xfId="0" applyFont="1" applyFill="1" applyBorder="1">
      <alignment vertical="center"/>
    </xf>
    <xf numFmtId="0" fontId="2" fillId="3" borderId="20" xfId="0" applyFont="1" applyFill="1" applyBorder="1">
      <alignment vertical="center"/>
    </xf>
    <xf numFmtId="0" fontId="2" fillId="3" borderId="20" xfId="0" applyFont="1" applyFill="1" applyBorder="1" applyAlignment="1">
      <alignment horizontal="center" vertical="center"/>
    </xf>
    <xf numFmtId="0" fontId="12" fillId="3" borderId="0" xfId="0" applyFont="1" applyFill="1">
      <alignment vertical="center"/>
    </xf>
    <xf numFmtId="0" fontId="12" fillId="3" borderId="0" xfId="0" applyFont="1" applyFill="1" applyAlignment="1">
      <alignment horizontal="center" vertical="center"/>
    </xf>
    <xf numFmtId="0" fontId="4" fillId="3" borderId="0" xfId="0" applyFont="1" applyFill="1" applyAlignment="1">
      <alignment horizontal="left" vertical="center"/>
    </xf>
    <xf numFmtId="0" fontId="4" fillId="3" borderId="21" xfId="0" applyFont="1" applyFill="1" applyBorder="1" applyAlignment="1">
      <alignment horizontal="left" vertical="center"/>
    </xf>
    <xf numFmtId="0" fontId="4" fillId="3" borderId="22" xfId="0" applyFont="1" applyFill="1" applyBorder="1" applyAlignment="1">
      <alignment horizontal="left" vertical="center"/>
    </xf>
    <xf numFmtId="0" fontId="4" fillId="3" borderId="23" xfId="0" applyFont="1" applyFill="1" applyBorder="1" applyAlignment="1">
      <alignment horizontal="left" vertical="center"/>
    </xf>
    <xf numFmtId="0" fontId="4" fillId="3" borderId="24"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5" xfId="0" applyFont="1" applyFill="1" applyBorder="1" applyAlignment="1">
      <alignment horizontal="left" vertical="center"/>
    </xf>
    <xf numFmtId="0" fontId="5" fillId="3" borderId="11" xfId="0" applyFont="1" applyFill="1" applyBorder="1">
      <alignment vertical="center"/>
    </xf>
    <xf numFmtId="0" fontId="5" fillId="3" borderId="29" xfId="0" applyFont="1" applyFill="1" applyBorder="1">
      <alignment vertical="center"/>
    </xf>
    <xf numFmtId="0" fontId="11" fillId="3" borderId="29" xfId="0" applyFont="1" applyFill="1" applyBorder="1">
      <alignment vertical="center"/>
    </xf>
    <xf numFmtId="0" fontId="5" fillId="3" borderId="30" xfId="0" applyFont="1" applyFill="1" applyBorder="1">
      <alignment vertical="center"/>
    </xf>
    <xf numFmtId="0" fontId="11" fillId="3" borderId="3" xfId="0" applyFont="1" applyFill="1" applyBorder="1" applyAlignment="1">
      <alignment horizontal="left" vertical="center"/>
    </xf>
    <xf numFmtId="49" fontId="11" fillId="3" borderId="3" xfId="0" applyNumberFormat="1" applyFont="1" applyFill="1" applyBorder="1" applyAlignment="1">
      <alignment horizontal="left" vertical="center"/>
    </xf>
    <xf numFmtId="0" fontId="4" fillId="3" borderId="0" xfId="0" applyFont="1" applyFill="1" applyAlignment="1">
      <alignment horizontal="left" vertical="center" indent="1"/>
    </xf>
    <xf numFmtId="0" fontId="13" fillId="3" borderId="0" xfId="0" applyFont="1" applyFill="1" applyAlignment="1">
      <alignment horizontal="center" vertical="center"/>
    </xf>
    <xf numFmtId="0" fontId="2" fillId="3" borderId="8" xfId="0" applyFont="1" applyFill="1" applyBorder="1" applyAlignment="1">
      <alignment horizontal="center" vertical="center"/>
    </xf>
    <xf numFmtId="0" fontId="4" fillId="3" borderId="28"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2" fillId="3" borderId="1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3" xfId="0" applyFont="1" applyFill="1" applyBorder="1" applyAlignment="1">
      <alignment horizontal="center" vertical="center"/>
    </xf>
    <xf numFmtId="176" fontId="6" fillId="3" borderId="2" xfId="0" applyNumberFormat="1" applyFont="1" applyFill="1" applyBorder="1" applyAlignment="1">
      <alignment horizontal="right" vertical="center"/>
    </xf>
    <xf numFmtId="176" fontId="6" fillId="3" borderId="1" xfId="0" applyNumberFormat="1" applyFont="1" applyFill="1" applyBorder="1" applyAlignment="1">
      <alignment horizontal="right" vertical="center"/>
    </xf>
    <xf numFmtId="0" fontId="2" fillId="3" borderId="12" xfId="0" applyFont="1" applyFill="1" applyBorder="1" applyAlignment="1">
      <alignment horizontal="center" vertical="center" textRotation="255"/>
    </xf>
    <xf numFmtId="0" fontId="2" fillId="3" borderId="19" xfId="0" applyFont="1" applyFill="1" applyBorder="1" applyAlignment="1">
      <alignment horizontal="center" vertical="center" textRotation="255"/>
    </xf>
    <xf numFmtId="0" fontId="2" fillId="3" borderId="17" xfId="0" applyFont="1" applyFill="1" applyBorder="1" applyAlignment="1">
      <alignment horizontal="center" vertical="center" textRotation="255"/>
    </xf>
    <xf numFmtId="183" fontId="2" fillId="3" borderId="7" xfId="1" applyNumberFormat="1" applyFont="1" applyFill="1" applyBorder="1" applyAlignment="1">
      <alignment horizontal="center" vertical="center"/>
    </xf>
    <xf numFmtId="183" fontId="2" fillId="3" borderId="6" xfId="1" applyNumberFormat="1" applyFont="1" applyFill="1" applyBorder="1" applyAlignment="1">
      <alignment horizontal="center" vertical="center"/>
    </xf>
    <xf numFmtId="183" fontId="2" fillId="3" borderId="5" xfId="1" applyNumberFormat="1" applyFont="1" applyFill="1" applyBorder="1" applyAlignment="1">
      <alignment horizontal="center" vertical="center"/>
    </xf>
    <xf numFmtId="0" fontId="5" fillId="3" borderId="0" xfId="0" applyFont="1" applyFill="1" applyAlignment="1">
      <alignment horizontal="left" vertical="center"/>
    </xf>
    <xf numFmtId="184" fontId="5" fillId="3" borderId="0" xfId="0" applyNumberFormat="1" applyFont="1" applyFill="1" applyAlignment="1">
      <alignment horizontal="left" vertical="center"/>
    </xf>
  </cellXfs>
  <cellStyles count="2">
    <cellStyle name="桁区切り" xfId="1" builtinId="6"/>
    <cellStyle name="標準" xfId="0" builtinId="0"/>
  </cellStyles>
  <dxfs count="3">
    <dxf>
      <fill>
        <patternFill>
          <bgColor theme="0" tint="-0.24994659260841701"/>
        </patternFill>
      </fill>
    </dxf>
    <dxf>
      <fill>
        <patternFill>
          <bgColor theme="0" tint="-0.24994659260841701"/>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
  <sheetViews>
    <sheetView tabSelected="1" topLeftCell="A22" zoomScaleNormal="100" workbookViewId="0">
      <selection activeCell="G15" sqref="G15"/>
    </sheetView>
  </sheetViews>
  <sheetFormatPr defaultColWidth="9" defaultRowHeight="18" x14ac:dyDescent="0.55000000000000004"/>
  <cols>
    <col min="1" max="1" width="1.9140625" style="1" customWidth="1"/>
    <col min="2" max="2" width="5.08203125" style="1" customWidth="1"/>
    <col min="3" max="3" width="14.5" style="1" customWidth="1"/>
    <col min="4" max="4" width="9.58203125" style="1" customWidth="1"/>
    <col min="5" max="5" width="4.58203125" style="1" customWidth="1"/>
    <col min="6" max="6" width="9.58203125" style="1" customWidth="1"/>
    <col min="7" max="7" width="14.5" style="1" customWidth="1"/>
    <col min="8" max="8" width="6.5" style="2" customWidth="1"/>
    <col min="9" max="9" width="6.5" style="1" customWidth="1"/>
    <col min="10" max="10" width="14.5" style="1" customWidth="1"/>
    <col min="11" max="11" width="9.58203125" style="1" customWidth="1"/>
    <col min="12" max="12" width="4.58203125" style="1" customWidth="1"/>
    <col min="13" max="13" width="9.58203125" style="1" customWidth="1"/>
    <col min="14" max="14" width="14.5" style="1" customWidth="1"/>
    <col min="15" max="15" width="3" style="1" customWidth="1"/>
    <col min="16" max="16" width="9" style="1"/>
    <col min="17" max="17" width="10.6640625" style="1" bestFit="1" customWidth="1"/>
    <col min="18" max="16384" width="9" style="1"/>
  </cols>
  <sheetData>
    <row r="1" spans="1:15" ht="29.5" thickBot="1" x14ac:dyDescent="0.6">
      <c r="A1" s="3"/>
      <c r="B1" s="53" t="s">
        <v>23</v>
      </c>
      <c r="C1" s="53"/>
      <c r="D1" s="53"/>
      <c r="E1" s="53"/>
      <c r="F1" s="53"/>
      <c r="G1" s="53"/>
      <c r="H1" s="53"/>
      <c r="I1" s="53"/>
      <c r="J1" s="53"/>
      <c r="K1" s="53"/>
      <c r="L1" s="53"/>
      <c r="M1" s="53"/>
      <c r="N1" s="53"/>
      <c r="O1" s="3"/>
    </row>
    <row r="2" spans="1:15" ht="18.75" customHeight="1" x14ac:dyDescent="0.55000000000000004">
      <c r="A2" s="3"/>
      <c r="B2" s="55" t="s">
        <v>20</v>
      </c>
      <c r="C2" s="56"/>
      <c r="D2" s="56"/>
      <c r="E2" s="56"/>
      <c r="F2" s="56"/>
      <c r="G2" s="56"/>
      <c r="H2" s="56"/>
      <c r="I2" s="56"/>
      <c r="J2" s="56"/>
      <c r="K2" s="56"/>
      <c r="L2" s="56"/>
      <c r="M2" s="56"/>
      <c r="N2" s="57"/>
      <c r="O2" s="3"/>
    </row>
    <row r="3" spans="1:15" ht="18.75" customHeight="1" x14ac:dyDescent="0.55000000000000004">
      <c r="A3" s="3"/>
      <c r="B3" s="45" t="s">
        <v>21</v>
      </c>
      <c r="C3" s="44"/>
      <c r="D3" s="44"/>
      <c r="E3" s="44"/>
      <c r="F3" s="44"/>
      <c r="G3" s="44"/>
      <c r="H3" s="44"/>
      <c r="I3" s="44"/>
      <c r="J3" s="44"/>
      <c r="K3" s="44"/>
      <c r="L3" s="44"/>
      <c r="M3" s="44"/>
      <c r="N3" s="43"/>
      <c r="O3" s="3"/>
    </row>
    <row r="4" spans="1:15" ht="18.75" customHeight="1" thickBot="1" x14ac:dyDescent="0.6">
      <c r="A4" s="3"/>
      <c r="B4" s="42" t="s">
        <v>13</v>
      </c>
      <c r="C4" s="41"/>
      <c r="D4" s="41"/>
      <c r="E4" s="41"/>
      <c r="F4" s="41"/>
      <c r="G4" s="41"/>
      <c r="H4" s="41"/>
      <c r="I4" s="41"/>
      <c r="J4" s="41"/>
      <c r="K4" s="41"/>
      <c r="L4" s="41"/>
      <c r="M4" s="41"/>
      <c r="N4" s="40"/>
      <c r="O4" s="3"/>
    </row>
    <row r="5" spans="1:15" ht="9.75" customHeight="1" x14ac:dyDescent="0.55000000000000004">
      <c r="A5" s="3"/>
      <c r="B5" s="39"/>
      <c r="C5" s="37"/>
      <c r="D5" s="37"/>
      <c r="E5" s="37"/>
      <c r="F5" s="37"/>
      <c r="G5" s="37"/>
      <c r="H5" s="38"/>
      <c r="I5" s="37"/>
      <c r="J5" s="37"/>
      <c r="K5" s="37"/>
      <c r="L5" s="37"/>
      <c r="M5" s="37"/>
      <c r="N5" s="37"/>
      <c r="O5" s="3"/>
    </row>
    <row r="6" spans="1:15" ht="20" x14ac:dyDescent="0.55000000000000004">
      <c r="A6" s="3"/>
      <c r="B6" s="63" t="s">
        <v>12</v>
      </c>
      <c r="C6" s="46" t="s">
        <v>16</v>
      </c>
      <c r="D6" s="35"/>
      <c r="E6" s="35"/>
      <c r="F6" s="35"/>
      <c r="G6" s="35"/>
      <c r="H6" s="36"/>
      <c r="I6" s="35"/>
      <c r="J6" s="35"/>
      <c r="K6" s="35"/>
      <c r="L6" s="35"/>
      <c r="M6" s="35"/>
      <c r="N6" s="34"/>
      <c r="O6" s="3"/>
    </row>
    <row r="7" spans="1:15" ht="16.5" customHeight="1" x14ac:dyDescent="0.55000000000000004">
      <c r="A7" s="3"/>
      <c r="B7" s="64"/>
      <c r="C7" s="47" t="s">
        <v>18</v>
      </c>
      <c r="D7" s="3"/>
      <c r="E7" s="3"/>
      <c r="F7" s="3"/>
      <c r="G7" s="3"/>
      <c r="H7" s="4"/>
      <c r="I7" s="3"/>
      <c r="J7" s="3"/>
      <c r="K7" s="3"/>
      <c r="L7" s="3"/>
      <c r="M7" s="3"/>
      <c r="N7" s="33"/>
      <c r="O7" s="3"/>
    </row>
    <row r="8" spans="1:15" ht="16.5" customHeight="1" x14ac:dyDescent="0.55000000000000004">
      <c r="A8" s="3"/>
      <c r="B8" s="64"/>
      <c r="C8" s="48" t="s">
        <v>19</v>
      </c>
      <c r="D8" s="3"/>
      <c r="E8" s="3"/>
      <c r="F8" s="3"/>
      <c r="G8" s="3"/>
      <c r="H8" s="4"/>
      <c r="I8" s="3"/>
      <c r="J8" s="3"/>
      <c r="K8" s="3"/>
      <c r="L8" s="3"/>
      <c r="M8" s="3"/>
      <c r="N8" s="33"/>
      <c r="O8" s="3"/>
    </row>
    <row r="9" spans="1:15" ht="16.5" customHeight="1" x14ac:dyDescent="0.55000000000000004">
      <c r="A9" s="3"/>
      <c r="B9" s="64"/>
      <c r="C9" s="47" t="s">
        <v>22</v>
      </c>
      <c r="D9" s="3"/>
      <c r="E9" s="3"/>
      <c r="F9" s="3"/>
      <c r="G9" s="3"/>
      <c r="H9" s="4"/>
      <c r="I9" s="3"/>
      <c r="J9" s="3"/>
      <c r="K9" s="3"/>
      <c r="L9" s="3"/>
      <c r="M9" s="3"/>
      <c r="N9" s="33"/>
      <c r="O9" s="3"/>
    </row>
    <row r="10" spans="1:15" ht="16.5" customHeight="1" x14ac:dyDescent="0.55000000000000004">
      <c r="A10" s="3"/>
      <c r="B10" s="64"/>
      <c r="C10" s="47" t="s">
        <v>17</v>
      </c>
      <c r="D10" s="3"/>
      <c r="E10" s="3"/>
      <c r="F10" s="3"/>
      <c r="G10" s="3"/>
      <c r="H10" s="4"/>
      <c r="I10" s="3"/>
      <c r="J10" s="3"/>
      <c r="K10" s="3"/>
      <c r="L10" s="3"/>
      <c r="M10" s="3"/>
      <c r="N10" s="33"/>
      <c r="O10" s="3"/>
    </row>
    <row r="11" spans="1:15" ht="16.5" customHeight="1" x14ac:dyDescent="0.55000000000000004">
      <c r="A11" s="3"/>
      <c r="B11" s="65"/>
      <c r="C11" s="49" t="s">
        <v>11</v>
      </c>
      <c r="D11" s="31"/>
      <c r="E11" s="31"/>
      <c r="F11" s="31"/>
      <c r="G11" s="31"/>
      <c r="H11" s="32"/>
      <c r="I11" s="31"/>
      <c r="J11" s="31"/>
      <c r="K11" s="31"/>
      <c r="L11" s="31"/>
      <c r="M11" s="31"/>
      <c r="N11" s="30"/>
      <c r="O11" s="3"/>
    </row>
    <row r="12" spans="1:15" ht="9.75" customHeight="1" x14ac:dyDescent="0.55000000000000004">
      <c r="A12" s="3"/>
      <c r="B12" s="7"/>
      <c r="C12" s="3"/>
      <c r="D12" s="3"/>
      <c r="E12" s="3"/>
      <c r="F12" s="3"/>
      <c r="G12" s="3"/>
      <c r="H12" s="4"/>
      <c r="I12" s="3"/>
      <c r="J12" s="3"/>
      <c r="K12" s="3"/>
      <c r="L12" s="3"/>
      <c r="M12" s="3"/>
      <c r="N12" s="3"/>
      <c r="O12" s="3"/>
    </row>
    <row r="13" spans="1:15" x14ac:dyDescent="0.55000000000000004">
      <c r="A13" s="3"/>
      <c r="B13" s="3"/>
      <c r="C13" s="54" t="s">
        <v>10</v>
      </c>
      <c r="D13" s="54"/>
      <c r="E13" s="54"/>
      <c r="F13" s="54"/>
      <c r="G13" s="54"/>
      <c r="H13" s="54"/>
      <c r="I13" s="3"/>
      <c r="J13" s="54" t="s">
        <v>9</v>
      </c>
      <c r="K13" s="54"/>
      <c r="L13" s="54"/>
      <c r="M13" s="54"/>
      <c r="N13" s="54"/>
      <c r="O13" s="3"/>
    </row>
    <row r="14" spans="1:15" x14ac:dyDescent="0.55000000000000004">
      <c r="A14" s="3"/>
      <c r="B14" s="3"/>
      <c r="C14" s="27" t="s">
        <v>7</v>
      </c>
      <c r="D14" s="58" t="s">
        <v>6</v>
      </c>
      <c r="E14" s="59"/>
      <c r="F14" s="60"/>
      <c r="G14" s="27" t="s">
        <v>5</v>
      </c>
      <c r="H14" s="29" t="s">
        <v>8</v>
      </c>
      <c r="I14" s="28"/>
      <c r="J14" s="27" t="s">
        <v>7</v>
      </c>
      <c r="K14" s="58" t="s">
        <v>6</v>
      </c>
      <c r="L14" s="59"/>
      <c r="M14" s="60"/>
      <c r="N14" s="27" t="s">
        <v>5</v>
      </c>
      <c r="O14" s="3"/>
    </row>
    <row r="15" spans="1:15" x14ac:dyDescent="0.55000000000000004">
      <c r="A15" s="3"/>
      <c r="B15" s="23" t="str">
        <f>IF(OR(C15&lt;&gt;"",H15&lt;&gt;""),IF(OR(H15="墓地"),"非課税","課税"),"")</f>
        <v/>
      </c>
      <c r="C15" s="26"/>
      <c r="D15" s="25"/>
      <c r="E15" s="19" t="s">
        <v>4</v>
      </c>
      <c r="F15" s="24"/>
      <c r="G15" s="17">
        <f>ROUNDDOWN(IF(D15&lt;&gt;"",C15*F15/D15,C15),0)</f>
        <v>0</v>
      </c>
      <c r="H15" s="22"/>
      <c r="I15" s="3"/>
      <c r="J15" s="26"/>
      <c r="K15" s="25"/>
      <c r="L15" s="19" t="s">
        <v>4</v>
      </c>
      <c r="M15" s="24"/>
      <c r="N15" s="17">
        <f>ROUNDDOWN(IF(K15&lt;&gt;"",J15*M15/K15,J15),0)</f>
        <v>0</v>
      </c>
      <c r="O15" s="3"/>
    </row>
    <row r="16" spans="1:15" x14ac:dyDescent="0.55000000000000004">
      <c r="A16" s="3"/>
      <c r="B16" s="23" t="str">
        <f t="shared" ref="B16:B29" si="0">IF(OR(C16&lt;&gt;"",H16&lt;&gt;""),IF(OR(H16="墓地"),"非課税","課税"),"")</f>
        <v/>
      </c>
      <c r="C16" s="26"/>
      <c r="D16" s="25"/>
      <c r="E16" s="19" t="s">
        <v>4</v>
      </c>
      <c r="F16" s="24"/>
      <c r="G16" s="17">
        <f t="shared" ref="G16:G29" si="1">ROUNDDOWN(IF(D16&lt;&gt;"",C16*F16/D16,C16),0)</f>
        <v>0</v>
      </c>
      <c r="H16" s="22"/>
      <c r="I16" s="3"/>
      <c r="J16" s="26"/>
      <c r="K16" s="25"/>
      <c r="L16" s="19" t="s">
        <v>4</v>
      </c>
      <c r="M16" s="24"/>
      <c r="N16" s="17">
        <f t="shared" ref="N16:N29" si="2">ROUNDDOWN(IF(K16&lt;&gt;"",J16*M16/K16,J16),0)</f>
        <v>0</v>
      </c>
      <c r="O16" s="3"/>
    </row>
    <row r="17" spans="1:16" x14ac:dyDescent="0.55000000000000004">
      <c r="A17" s="3"/>
      <c r="B17" s="23" t="str">
        <f t="shared" si="0"/>
        <v/>
      </c>
      <c r="C17" s="26"/>
      <c r="D17" s="25"/>
      <c r="E17" s="19" t="s">
        <v>4</v>
      </c>
      <c r="F17" s="24"/>
      <c r="G17" s="17">
        <f t="shared" si="1"/>
        <v>0</v>
      </c>
      <c r="H17" s="22"/>
      <c r="I17" s="3"/>
      <c r="J17" s="26"/>
      <c r="K17" s="25"/>
      <c r="L17" s="19" t="s">
        <v>4</v>
      </c>
      <c r="M17" s="24"/>
      <c r="N17" s="17">
        <f t="shared" si="2"/>
        <v>0</v>
      </c>
      <c r="O17" s="3"/>
    </row>
    <row r="18" spans="1:16" x14ac:dyDescent="0.55000000000000004">
      <c r="A18" s="3"/>
      <c r="B18" s="23" t="str">
        <f t="shared" si="0"/>
        <v/>
      </c>
      <c r="C18" s="26"/>
      <c r="D18" s="25"/>
      <c r="E18" s="19" t="s">
        <v>4</v>
      </c>
      <c r="F18" s="24"/>
      <c r="G18" s="17">
        <f t="shared" si="1"/>
        <v>0</v>
      </c>
      <c r="H18" s="22"/>
      <c r="I18" s="3"/>
      <c r="J18" s="26"/>
      <c r="K18" s="25"/>
      <c r="L18" s="19" t="s">
        <v>4</v>
      </c>
      <c r="M18" s="24"/>
      <c r="N18" s="17">
        <f t="shared" si="2"/>
        <v>0</v>
      </c>
      <c r="O18" s="3"/>
    </row>
    <row r="19" spans="1:16" x14ac:dyDescent="0.55000000000000004">
      <c r="A19" s="3"/>
      <c r="B19" s="23" t="str">
        <f t="shared" si="0"/>
        <v/>
      </c>
      <c r="C19" s="26"/>
      <c r="D19" s="25"/>
      <c r="E19" s="19" t="s">
        <v>4</v>
      </c>
      <c r="F19" s="24"/>
      <c r="G19" s="17">
        <f t="shared" si="1"/>
        <v>0</v>
      </c>
      <c r="H19" s="22"/>
      <c r="I19" s="3"/>
      <c r="J19" s="26"/>
      <c r="K19" s="25"/>
      <c r="L19" s="19" t="s">
        <v>4</v>
      </c>
      <c r="M19" s="24"/>
      <c r="N19" s="17">
        <f t="shared" si="2"/>
        <v>0</v>
      </c>
      <c r="O19" s="3"/>
    </row>
    <row r="20" spans="1:16" x14ac:dyDescent="0.55000000000000004">
      <c r="A20" s="3"/>
      <c r="B20" s="23" t="str">
        <f t="shared" si="0"/>
        <v/>
      </c>
      <c r="C20" s="26"/>
      <c r="D20" s="25"/>
      <c r="E20" s="19" t="s">
        <v>4</v>
      </c>
      <c r="F20" s="24"/>
      <c r="G20" s="17">
        <f t="shared" si="1"/>
        <v>0</v>
      </c>
      <c r="H20" s="22"/>
      <c r="I20" s="3"/>
      <c r="J20" s="26"/>
      <c r="K20" s="25"/>
      <c r="L20" s="19" t="s">
        <v>4</v>
      </c>
      <c r="M20" s="24"/>
      <c r="N20" s="17">
        <f t="shared" si="2"/>
        <v>0</v>
      </c>
      <c r="O20" s="3"/>
    </row>
    <row r="21" spans="1:16" x14ac:dyDescent="0.55000000000000004">
      <c r="A21" s="3"/>
      <c r="B21" s="23" t="str">
        <f t="shared" si="0"/>
        <v/>
      </c>
      <c r="C21" s="26"/>
      <c r="D21" s="25"/>
      <c r="E21" s="19" t="s">
        <v>4</v>
      </c>
      <c r="F21" s="24"/>
      <c r="G21" s="17">
        <f t="shared" si="1"/>
        <v>0</v>
      </c>
      <c r="H21" s="22"/>
      <c r="I21" s="3"/>
      <c r="J21" s="26"/>
      <c r="K21" s="25"/>
      <c r="L21" s="19" t="s">
        <v>4</v>
      </c>
      <c r="M21" s="24"/>
      <c r="N21" s="17">
        <f t="shared" si="2"/>
        <v>0</v>
      </c>
      <c r="O21" s="3"/>
    </row>
    <row r="22" spans="1:16" x14ac:dyDescent="0.55000000000000004">
      <c r="A22" s="3"/>
      <c r="B22" s="23" t="str">
        <f t="shared" si="0"/>
        <v/>
      </c>
      <c r="C22" s="26"/>
      <c r="D22" s="25"/>
      <c r="E22" s="19" t="s">
        <v>4</v>
      </c>
      <c r="F22" s="24"/>
      <c r="G22" s="17">
        <f t="shared" si="1"/>
        <v>0</v>
      </c>
      <c r="H22" s="22"/>
      <c r="I22" s="3"/>
      <c r="J22" s="26"/>
      <c r="K22" s="25"/>
      <c r="L22" s="19" t="s">
        <v>4</v>
      </c>
      <c r="M22" s="24"/>
      <c r="N22" s="17">
        <f t="shared" si="2"/>
        <v>0</v>
      </c>
      <c r="O22" s="3"/>
    </row>
    <row r="23" spans="1:16" x14ac:dyDescent="0.55000000000000004">
      <c r="A23" s="3"/>
      <c r="B23" s="23" t="str">
        <f t="shared" si="0"/>
        <v/>
      </c>
      <c r="C23" s="26"/>
      <c r="D23" s="25"/>
      <c r="E23" s="19" t="s">
        <v>4</v>
      </c>
      <c r="F23" s="24"/>
      <c r="G23" s="17">
        <f t="shared" si="1"/>
        <v>0</v>
      </c>
      <c r="H23" s="22"/>
      <c r="I23" s="3"/>
      <c r="J23" s="26"/>
      <c r="K23" s="25"/>
      <c r="L23" s="19" t="s">
        <v>4</v>
      </c>
      <c r="M23" s="24"/>
      <c r="N23" s="17">
        <f t="shared" si="2"/>
        <v>0</v>
      </c>
      <c r="O23" s="3"/>
    </row>
    <row r="24" spans="1:16" x14ac:dyDescent="0.55000000000000004">
      <c r="A24" s="3"/>
      <c r="B24" s="23" t="str">
        <f t="shared" si="0"/>
        <v/>
      </c>
      <c r="C24" s="26"/>
      <c r="D24" s="25"/>
      <c r="E24" s="19" t="s">
        <v>4</v>
      </c>
      <c r="F24" s="24"/>
      <c r="G24" s="17">
        <f t="shared" si="1"/>
        <v>0</v>
      </c>
      <c r="H24" s="22"/>
      <c r="I24" s="3"/>
      <c r="J24" s="26"/>
      <c r="K24" s="25"/>
      <c r="L24" s="19" t="s">
        <v>4</v>
      </c>
      <c r="M24" s="24"/>
      <c r="N24" s="17">
        <f t="shared" si="2"/>
        <v>0</v>
      </c>
      <c r="O24" s="3"/>
    </row>
    <row r="25" spans="1:16" x14ac:dyDescent="0.55000000000000004">
      <c r="A25" s="3"/>
      <c r="B25" s="23" t="str">
        <f t="shared" si="0"/>
        <v/>
      </c>
      <c r="C25" s="26"/>
      <c r="D25" s="25"/>
      <c r="E25" s="19" t="s">
        <v>4</v>
      </c>
      <c r="F25" s="24"/>
      <c r="G25" s="17">
        <f t="shared" si="1"/>
        <v>0</v>
      </c>
      <c r="H25" s="22"/>
      <c r="I25" s="3"/>
      <c r="J25" s="26"/>
      <c r="K25" s="25"/>
      <c r="L25" s="19" t="s">
        <v>4</v>
      </c>
      <c r="M25" s="24"/>
      <c r="N25" s="17">
        <f t="shared" si="2"/>
        <v>0</v>
      </c>
      <c r="O25" s="3"/>
    </row>
    <row r="26" spans="1:16" x14ac:dyDescent="0.55000000000000004">
      <c r="A26" s="3"/>
      <c r="B26" s="23" t="str">
        <f t="shared" si="0"/>
        <v/>
      </c>
      <c r="C26" s="26"/>
      <c r="D26" s="25"/>
      <c r="E26" s="19" t="s">
        <v>4</v>
      </c>
      <c r="F26" s="24"/>
      <c r="G26" s="17">
        <f t="shared" si="1"/>
        <v>0</v>
      </c>
      <c r="H26" s="22"/>
      <c r="I26" s="3"/>
      <c r="J26" s="26"/>
      <c r="K26" s="25"/>
      <c r="L26" s="19" t="s">
        <v>4</v>
      </c>
      <c r="M26" s="24"/>
      <c r="N26" s="17">
        <f t="shared" si="2"/>
        <v>0</v>
      </c>
      <c r="O26" s="3"/>
    </row>
    <row r="27" spans="1:16" x14ac:dyDescent="0.55000000000000004">
      <c r="A27" s="3"/>
      <c r="B27" s="23" t="str">
        <f t="shared" si="0"/>
        <v/>
      </c>
      <c r="C27" s="26"/>
      <c r="D27" s="25"/>
      <c r="E27" s="19" t="s">
        <v>4</v>
      </c>
      <c r="F27" s="24"/>
      <c r="G27" s="17">
        <f t="shared" si="1"/>
        <v>0</v>
      </c>
      <c r="H27" s="22"/>
      <c r="I27" s="3"/>
      <c r="J27" s="26"/>
      <c r="K27" s="25"/>
      <c r="L27" s="19" t="s">
        <v>4</v>
      </c>
      <c r="M27" s="24"/>
      <c r="N27" s="17">
        <f t="shared" si="2"/>
        <v>0</v>
      </c>
      <c r="O27" s="3"/>
    </row>
    <row r="28" spans="1:16" x14ac:dyDescent="0.55000000000000004">
      <c r="A28" s="3"/>
      <c r="B28" s="23" t="str">
        <f t="shared" si="0"/>
        <v/>
      </c>
      <c r="C28" s="26"/>
      <c r="D28" s="25"/>
      <c r="E28" s="19" t="s">
        <v>4</v>
      </c>
      <c r="F28" s="24"/>
      <c r="G28" s="17">
        <f t="shared" si="1"/>
        <v>0</v>
      </c>
      <c r="H28" s="22"/>
      <c r="I28" s="3"/>
      <c r="J28" s="26"/>
      <c r="K28" s="25"/>
      <c r="L28" s="19" t="s">
        <v>4</v>
      </c>
      <c r="M28" s="24"/>
      <c r="N28" s="17">
        <f t="shared" si="2"/>
        <v>0</v>
      </c>
      <c r="O28" s="3"/>
    </row>
    <row r="29" spans="1:16" ht="18.5" thickBot="1" x14ac:dyDescent="0.6">
      <c r="A29" s="3"/>
      <c r="B29" s="23" t="str">
        <f t="shared" si="0"/>
        <v/>
      </c>
      <c r="C29" s="21"/>
      <c r="D29" s="20"/>
      <c r="E29" s="19" t="s">
        <v>4</v>
      </c>
      <c r="F29" s="18"/>
      <c r="G29" s="17">
        <f t="shared" si="1"/>
        <v>0</v>
      </c>
      <c r="H29" s="22"/>
      <c r="I29" s="3"/>
      <c r="J29" s="21"/>
      <c r="K29" s="20"/>
      <c r="L29" s="19" t="s">
        <v>4</v>
      </c>
      <c r="M29" s="18"/>
      <c r="N29" s="17">
        <f t="shared" si="2"/>
        <v>0</v>
      </c>
      <c r="O29" s="3"/>
    </row>
    <row r="30" spans="1:16" ht="19.5" customHeight="1" thickTop="1" x14ac:dyDescent="0.55000000000000004">
      <c r="A30" s="3"/>
      <c r="B30" s="3"/>
      <c r="C30" s="66" t="s">
        <v>3</v>
      </c>
      <c r="D30" s="67"/>
      <c r="E30" s="67"/>
      <c r="F30" s="68"/>
      <c r="G30" s="16">
        <f>SUMIF(B15:B29,"課税",G15:G29)</f>
        <v>0</v>
      </c>
      <c r="H30" s="14"/>
      <c r="I30" s="13"/>
      <c r="J30" s="66" t="s">
        <v>2</v>
      </c>
      <c r="K30" s="67"/>
      <c r="L30" s="67"/>
      <c r="M30" s="68"/>
      <c r="N30" s="16">
        <f>SUM(N15:N29)</f>
        <v>0</v>
      </c>
      <c r="O30" s="3"/>
    </row>
    <row r="31" spans="1:16" ht="12" customHeight="1" thickBot="1" x14ac:dyDescent="0.6">
      <c r="A31" s="3"/>
      <c r="B31" s="3"/>
      <c r="C31" s="15"/>
      <c r="D31" s="15"/>
      <c r="E31" s="15"/>
      <c r="F31" s="15"/>
      <c r="G31" s="15"/>
      <c r="H31" s="14"/>
      <c r="I31" s="13"/>
      <c r="J31" s="12"/>
      <c r="K31" s="12"/>
      <c r="L31" s="12"/>
      <c r="M31" s="12"/>
      <c r="N31" s="12"/>
      <c r="O31" s="3"/>
    </row>
    <row r="32" spans="1:16" ht="27" thickBot="1" x14ac:dyDescent="0.6">
      <c r="A32" s="3"/>
      <c r="B32" s="3"/>
      <c r="C32" s="50" t="s">
        <v>1</v>
      </c>
      <c r="D32" s="61">
        <f>IF(SUM(G30:N30)=0,0,IF(SUM(G30:N30)&lt;1000,1000,ROUNDDOWN(SUM(G30:N30),-3)))</f>
        <v>0</v>
      </c>
      <c r="E32" s="61"/>
      <c r="F32" s="62"/>
      <c r="G32" s="11" t="s">
        <v>15</v>
      </c>
      <c r="H32" s="3"/>
      <c r="I32" s="3"/>
      <c r="J32" s="3"/>
      <c r="K32" s="3"/>
      <c r="L32" s="3"/>
      <c r="M32" s="3"/>
      <c r="N32" s="10"/>
      <c r="O32" s="3"/>
      <c r="P32" s="9"/>
    </row>
    <row r="33" spans="1:15" ht="12" customHeight="1" thickBot="1" x14ac:dyDescent="0.6">
      <c r="A33" s="3"/>
      <c r="B33" s="3"/>
      <c r="C33" s="7"/>
      <c r="D33" s="7"/>
      <c r="E33" s="7"/>
      <c r="F33" s="7"/>
      <c r="G33" s="7"/>
      <c r="H33" s="5"/>
      <c r="I33" s="5"/>
      <c r="J33" s="8"/>
      <c r="K33" s="8"/>
      <c r="L33" s="8"/>
      <c r="M33" s="8"/>
      <c r="N33" s="8"/>
      <c r="O33" s="3"/>
    </row>
    <row r="34" spans="1:15" ht="27" thickBot="1" x14ac:dyDescent="0.6">
      <c r="A34" s="3"/>
      <c r="B34" s="3"/>
      <c r="C34" s="51" t="s">
        <v>0</v>
      </c>
      <c r="D34" s="61">
        <f>IF(D32=0,0,IF(D32*M34&lt;1000,1000,ROUNDDOWN(D32*M34,-2)))</f>
        <v>0</v>
      </c>
      <c r="E34" s="61"/>
      <c r="F34" s="62"/>
      <c r="G34" s="69" t="s">
        <v>14</v>
      </c>
      <c r="H34" s="69"/>
      <c r="I34" s="69"/>
      <c r="J34" s="69"/>
      <c r="K34" s="69"/>
      <c r="L34" s="69"/>
      <c r="M34" s="70">
        <v>0.02</v>
      </c>
      <c r="N34" s="70"/>
      <c r="O34" s="3"/>
    </row>
    <row r="35" spans="1:15" ht="12" customHeight="1" x14ac:dyDescent="0.55000000000000004">
      <c r="A35" s="3"/>
      <c r="B35" s="3"/>
      <c r="C35" s="3"/>
      <c r="D35" s="3"/>
      <c r="E35" s="3"/>
      <c r="F35" s="3"/>
      <c r="G35" s="3"/>
      <c r="H35" s="6"/>
      <c r="I35" s="6"/>
      <c r="J35" s="6"/>
      <c r="K35" s="6"/>
      <c r="L35" s="6"/>
      <c r="M35" s="6"/>
      <c r="N35" s="6"/>
      <c r="O35" s="3"/>
    </row>
    <row r="36" spans="1:15" ht="22.5" x14ac:dyDescent="0.55000000000000004">
      <c r="A36" s="3"/>
      <c r="B36" s="37" t="str">
        <f>IF(OR(B37&lt;&gt;""),"※申請書の登録免許税額の下に、「」内の免税措置根拠条項を記載してください。（記載しないと免税されません）","")</f>
        <v/>
      </c>
      <c r="C36" s="3"/>
      <c r="D36" s="3"/>
      <c r="E36" s="3"/>
      <c r="F36" s="3"/>
      <c r="G36" s="3"/>
      <c r="H36" s="5"/>
      <c r="I36" s="5"/>
      <c r="J36" s="3"/>
      <c r="K36" s="3"/>
      <c r="L36" s="3"/>
      <c r="M36" s="3"/>
      <c r="N36" s="3"/>
      <c r="O36" s="3"/>
    </row>
    <row r="37" spans="1:15" ht="22.5" x14ac:dyDescent="0.55000000000000004">
      <c r="A37" s="3"/>
      <c r="B37" s="52" t="str">
        <f>IF(COUNTIF(H15:H29,"墓地")&gt;0,"墓地がある場合：「登録免許税法第５条第１０号により非課税」","")</f>
        <v/>
      </c>
      <c r="C37" s="3"/>
      <c r="D37" s="3"/>
      <c r="E37" s="3"/>
      <c r="F37" s="3"/>
      <c r="G37" s="3"/>
      <c r="H37" s="4"/>
      <c r="I37" s="3"/>
      <c r="J37" s="3"/>
      <c r="K37" s="3"/>
      <c r="L37" s="3"/>
      <c r="M37" s="3"/>
      <c r="N37" s="3"/>
      <c r="O37" s="3"/>
    </row>
    <row r="38" spans="1:15" x14ac:dyDescent="0.55000000000000004">
      <c r="A38" s="3"/>
      <c r="B38" s="3"/>
      <c r="C38" s="3"/>
      <c r="D38" s="3"/>
      <c r="E38" s="3"/>
      <c r="F38" s="3"/>
      <c r="G38" s="3"/>
      <c r="H38" s="4"/>
      <c r="I38" s="3"/>
      <c r="J38" s="3"/>
      <c r="K38" s="3"/>
      <c r="L38" s="3"/>
      <c r="M38" s="3"/>
      <c r="N38" s="3"/>
      <c r="O38" s="3"/>
    </row>
  </sheetData>
  <mergeCells count="13">
    <mergeCell ref="D32:F32"/>
    <mergeCell ref="D34:F34"/>
    <mergeCell ref="B6:B11"/>
    <mergeCell ref="C30:F30"/>
    <mergeCell ref="J30:M30"/>
    <mergeCell ref="G34:L34"/>
    <mergeCell ref="M34:N34"/>
    <mergeCell ref="B1:N1"/>
    <mergeCell ref="C13:H13"/>
    <mergeCell ref="B2:N2"/>
    <mergeCell ref="J13:N13"/>
    <mergeCell ref="D14:F14"/>
    <mergeCell ref="K14:M14"/>
  </mergeCells>
  <phoneticPr fontId="3"/>
  <conditionalFormatting sqref="B15:B29">
    <cfRule type="cellIs" dxfId="2" priority="2" operator="equal">
      <formula>"非課税"</formula>
    </cfRule>
  </conditionalFormatting>
  <conditionalFormatting sqref="C15:H29">
    <cfRule type="expression" dxfId="1" priority="4">
      <formula>$B15="非課税"</formula>
    </cfRule>
  </conditionalFormatting>
  <conditionalFormatting sqref="H15:H29">
    <cfRule type="expression" dxfId="0" priority="3">
      <formula>J15="非課税"</formula>
    </cfRule>
  </conditionalFormatting>
  <dataValidations count="1">
    <dataValidation type="list" allowBlank="1" showInputMessage="1" showErrorMessage="1" sqref="H15:H29" xr:uid="{00000000-0002-0000-0000-000000000000}">
      <formula1>"墓地"</formula1>
    </dataValidation>
  </dataValidations>
  <printOptions horizontalCentered="1"/>
  <pageMargins left="0.59055118110236227" right="0.59055118110236227" top="0.31496062992125984" bottom="0.19685039370078741" header="0.31496062992125984" footer="0.31496062992125984"/>
  <pageSetup paperSize="9" scale="79"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C9BD19A5503C04FBB0F11B1CD597B0C" ma:contentTypeVersion="9" ma:contentTypeDescription="新しいドキュメントを作成します。" ma:contentTypeScope="" ma:versionID="1d947344e2e7fffa52512a0aed0aaf58">
  <xsd:schema xmlns:xsd="http://www.w3.org/2001/XMLSchema" xmlns:xs="http://www.w3.org/2001/XMLSchema" xmlns:p="http://schemas.microsoft.com/office/2006/metadata/properties" xmlns:ns2="4b370620-8aef-4403-bb45-17eda140a42b" targetNamespace="http://schemas.microsoft.com/office/2006/metadata/properties" ma:root="true" ma:fieldsID="2ceeda6a29b5825a7906d6a2c0c1c70b" ns2:_="">
    <xsd:import namespace="4b370620-8aef-4403-bb45-17eda140a4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70620-8aef-4403-bb45-17eda140a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370620-8aef-4403-bb45-17eda140a4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2FDFD1-130D-4969-AF99-05BB210C3E73}"/>
</file>

<file path=customXml/itemProps2.xml><?xml version="1.0" encoding="utf-8"?>
<ds:datastoreItem xmlns:ds="http://schemas.openxmlformats.org/officeDocument/2006/customXml" ds:itemID="{01897E73-C61F-450C-A5BB-E8C1889D2D24}"/>
</file>

<file path=customXml/itemProps3.xml><?xml version="1.0" encoding="utf-8"?>
<ds:datastoreItem xmlns:ds="http://schemas.openxmlformats.org/officeDocument/2006/customXml" ds:itemID="{A58B3F17-3722-4988-80DF-D9CE97501CD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vt:lpstr>
      <vt:lpstr>HP用!Print_Area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0x0101007C9BD19A5503C04FBB0F11B1CD597B0C</vt:lpwstr>
  </property>
</Properties>
</file>