
<file path=[Content_Types].xml><?xml version="1.0" encoding="utf-8"?>
<Types xmlns="http://schemas.openxmlformats.org/package/2006/content-types">
  <Default ContentType="application/vnd.openxmlformats-officedocument.spreadsheetml.printerSettings" Extension="bin"/>
  <Default ContentType="application/vnd.openxmlformats-officedocument.wordprocessingml.document" Extension="docx"/>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mitsuno6a\Desktop\"/>
    </mc:Choice>
  </mc:AlternateContent>
  <bookViews>
    <workbookView xWindow="0" yWindow="0" windowWidth="23040" windowHeight="9090" activeTab="3"/>
  </bookViews>
  <sheets>
    <sheet name="作成手順書" sheetId="11" r:id="rId1"/>
    <sheet name="入力シート" sheetId="12" r:id="rId2"/>
    <sheet name="申出書" sheetId="7" r:id="rId3"/>
    <sheet name="実質的支配者情報一覧" sheetId="9" r:id="rId4"/>
    <sheet name="株主名簿" sheetId="6" r:id="rId5"/>
    <sheet name="委任状" sheetId="15" r:id="rId6"/>
  </sheets>
  <definedNames>
    <definedName name="_xlnm.Print_Area" localSheetId="4">株主名簿!$A$1:$H$12</definedName>
    <definedName name="_xlnm.Print_Area" localSheetId="3">実質的支配者情報一覧!$A$1:$L$42</definedName>
    <definedName name="_xlnm.Print_Area" localSheetId="2">申出書!$A$1:$L$33</definedName>
    <definedName name="_xlnm.Print_Area" localSheetId="1">入力シート!$A$1:$D$42</definedName>
  </definedNames>
  <calcPr calcId="162913"/>
</workbook>
</file>

<file path=xl/calcChain.xml><?xml version="1.0" encoding="utf-8"?>
<calcChain xmlns="http://schemas.openxmlformats.org/spreadsheetml/2006/main">
  <c r="H20" i="9" l="1"/>
  <c r="I23" i="9" l="1"/>
  <c r="F7" i="6" l="1"/>
  <c r="F6" i="6"/>
  <c r="F5" i="6"/>
  <c r="G14" i="15" l="1"/>
  <c r="F15" i="7"/>
  <c r="H15" i="7"/>
  <c r="K9" i="9" l="1"/>
  <c r="M9" i="9" s="1"/>
  <c r="K18" i="9" s="1"/>
  <c r="I25" i="9" l="1"/>
  <c r="C18" i="9"/>
  <c r="E21" i="9"/>
  <c r="C22" i="9"/>
  <c r="F26" i="12"/>
  <c r="K27" i="9" l="1"/>
  <c r="C27" i="9" l="1"/>
  <c r="A7" i="6"/>
  <c r="A6" i="6"/>
  <c r="B5" i="6"/>
  <c r="I34" i="9" l="1"/>
  <c r="C31" i="9"/>
  <c r="E30" i="9"/>
  <c r="I32" i="9"/>
  <c r="F29" i="15"/>
  <c r="F25" i="15"/>
  <c r="E23" i="15"/>
  <c r="E21" i="15"/>
  <c r="B18" i="15"/>
  <c r="C8" i="15"/>
  <c r="C6" i="15"/>
  <c r="F4" i="7"/>
  <c r="F3" i="6"/>
  <c r="B1" i="6"/>
  <c r="E5" i="6"/>
  <c r="C5" i="6"/>
  <c r="B6" i="6"/>
  <c r="I16" i="9"/>
  <c r="I14" i="9"/>
  <c r="H11" i="9"/>
  <c r="C13" i="9"/>
  <c r="E12" i="9"/>
  <c r="C9" i="9"/>
  <c r="J5" i="9"/>
  <c r="D6" i="9"/>
  <c r="D5" i="9"/>
  <c r="C4" i="9"/>
  <c r="J3" i="9"/>
  <c r="C3" i="9"/>
  <c r="G10" i="7"/>
  <c r="G8" i="7"/>
  <c r="F7" i="7"/>
  <c r="F6" i="7"/>
  <c r="F5" i="7"/>
  <c r="F11" i="12" l="1"/>
  <c r="F10" i="12"/>
  <c r="C27" i="11" l="1"/>
  <c r="C26" i="11"/>
  <c r="F27" i="15" l="1"/>
  <c r="G11" i="7" l="1"/>
  <c r="G14" i="7"/>
  <c r="G13" i="7"/>
  <c r="G12" i="7"/>
  <c r="E7" i="6" l="1"/>
  <c r="C7" i="6"/>
  <c r="B7" i="6"/>
  <c r="G6" i="6"/>
  <c r="E6" i="6"/>
  <c r="C6" i="6"/>
  <c r="G7" i="6" l="1"/>
  <c r="D7" i="6"/>
  <c r="D6" i="6"/>
  <c r="G9" i="7"/>
</calcChain>
</file>

<file path=xl/sharedStrings.xml><?xml version="1.0" encoding="utf-8"?>
<sst xmlns="http://schemas.openxmlformats.org/spreadsheetml/2006/main" count="222" uniqueCount="168">
  <si>
    <t>実質的支配者情報一覧の保管及び写し交付申出書</t>
  </si>
  <si>
    <t>申出年月日</t>
  </si>
  <si>
    <t>会社法人等番号</t>
  </si>
  <si>
    <t>商号</t>
  </si>
  <si>
    <t>本店</t>
  </si>
  <si>
    <t>申出人の表示</t>
  </si>
  <si>
    <t>住所　</t>
  </si>
  <si>
    <t>資格　</t>
  </si>
  <si>
    <t>氏名　</t>
  </si>
  <si>
    <t>代理人の表示</t>
  </si>
  <si>
    <t>利用目的</t>
  </si>
  <si>
    <t>受領</t>
  </si>
  <si>
    <t>交付方法</t>
  </si>
  <si>
    <t>備考</t>
    <rPh sb="0" eb="2">
      <t>ビコウ</t>
    </rPh>
    <phoneticPr fontId="24"/>
  </si>
  <si>
    <t>株主①</t>
    <rPh sb="0" eb="2">
      <t>カブヌシ</t>
    </rPh>
    <phoneticPr fontId="24"/>
  </si>
  <si>
    <t>株主②</t>
    <rPh sb="0" eb="2">
      <t>カブヌシ</t>
    </rPh>
    <phoneticPr fontId="24"/>
  </si>
  <si>
    <t>株主③</t>
    <rPh sb="0" eb="2">
      <t>カブヌシ</t>
    </rPh>
    <phoneticPr fontId="24"/>
  </si>
  <si>
    <t>氏名</t>
    <rPh sb="0" eb="2">
      <t>シメイ</t>
    </rPh>
    <phoneticPr fontId="24"/>
  </si>
  <si>
    <t>本店</t>
    <rPh sb="0" eb="2">
      <t>ホンテン</t>
    </rPh>
    <phoneticPr fontId="24"/>
  </si>
  <si>
    <t>現在</t>
    <rPh sb="0" eb="2">
      <t>ゲンザイ</t>
    </rPh>
    <phoneticPr fontId="24"/>
  </si>
  <si>
    <t>番号</t>
    <rPh sb="0" eb="2">
      <t>バンゴウ</t>
    </rPh>
    <phoneticPr fontId="24"/>
  </si>
  <si>
    <t>氏名又は名称</t>
    <rPh sb="0" eb="2">
      <t>シメイ</t>
    </rPh>
    <rPh sb="2" eb="3">
      <t>マタ</t>
    </rPh>
    <rPh sb="4" eb="6">
      <t>メイショウ</t>
    </rPh>
    <phoneticPr fontId="24"/>
  </si>
  <si>
    <t>株式の種類</t>
    <rPh sb="0" eb="2">
      <t>カブシキ</t>
    </rPh>
    <rPh sb="3" eb="5">
      <t>シュルイ</t>
    </rPh>
    <phoneticPr fontId="24"/>
  </si>
  <si>
    <t>株式数</t>
    <rPh sb="0" eb="2">
      <t>カブシキ</t>
    </rPh>
    <rPh sb="2" eb="3">
      <t>カズ</t>
    </rPh>
    <phoneticPr fontId="24"/>
  </si>
  <si>
    <t>株式取得年月日</t>
    <rPh sb="0" eb="2">
      <t>カブシキ</t>
    </rPh>
    <rPh sb="2" eb="4">
      <t>シュトク</t>
    </rPh>
    <rPh sb="4" eb="7">
      <t>ネンガッピ</t>
    </rPh>
    <phoneticPr fontId="24"/>
  </si>
  <si>
    <t>株　主　名　簿</t>
    <rPh sb="0" eb="1">
      <t>カブ</t>
    </rPh>
    <rPh sb="2" eb="3">
      <t>シュ</t>
    </rPh>
    <rPh sb="4" eb="5">
      <t>メイ</t>
    </rPh>
    <rPh sb="6" eb="7">
      <t>ボ</t>
    </rPh>
    <phoneticPr fontId="24"/>
  </si>
  <si>
    <t>住　　　　　　所</t>
    <rPh sb="0" eb="1">
      <t>ジュウ</t>
    </rPh>
    <rPh sb="7" eb="8">
      <t>ショ</t>
    </rPh>
    <phoneticPr fontId="24"/>
  </si>
  <si>
    <t>（日本産業規格Ａ列４番）</t>
  </si>
  <si>
    <t>実質的支配者情報一覧</t>
    <phoneticPr fontId="24"/>
  </si>
  <si>
    <r>
      <t>（商号）</t>
    </r>
    <r>
      <rPr>
        <b/>
        <sz val="10.5"/>
        <color theme="1"/>
        <rFont val="游明朝"/>
        <family val="1"/>
        <charset val="128"/>
      </rPr>
      <t>　</t>
    </r>
    <phoneticPr fontId="24"/>
  </si>
  <si>
    <t>（会社法人等番号）　　　　　　　 　　　　　　</t>
    <phoneticPr fontId="24"/>
  </si>
  <si>
    <t xml:space="preserve">（本店）                                      　　　　　　　　　　　　　　　　　　　　　　　 </t>
    <phoneticPr fontId="24"/>
  </si>
  <si>
    <t>（作成年月日）</t>
    <phoneticPr fontId="24"/>
  </si>
  <si>
    <t>（作成者（代表者））          　　　　　　　　　　　　</t>
    <phoneticPr fontId="24"/>
  </si>
  <si>
    <t xml:space="preserve">以下の情報は，                 </t>
    <phoneticPr fontId="24"/>
  </si>
  <si>
    <t xml:space="preserve"> 現在の実質的支配者情報である。</t>
    <phoneticPr fontId="24"/>
  </si>
  <si>
    <t>　　　　実質的支配者の本人特定事項等（※2，※3）</t>
    <phoneticPr fontId="24"/>
  </si>
  <si>
    <t>１
番</t>
    <phoneticPr fontId="24"/>
  </si>
  <si>
    <t>住居</t>
  </si>
  <si>
    <t>国籍等</t>
  </si>
  <si>
    <t>議決権
割合</t>
    <rPh sb="4" eb="6">
      <t>ワリアイ</t>
    </rPh>
    <phoneticPr fontId="24"/>
  </si>
  <si>
    <t>％</t>
    <phoneticPr fontId="24"/>
  </si>
  <si>
    <t>（　　　　　　　）</t>
  </si>
  <si>
    <t>生年
月日</t>
    <phoneticPr fontId="24"/>
  </si>
  <si>
    <t>（間接保有）有・無（※５）</t>
    <phoneticPr fontId="24"/>
  </si>
  <si>
    <t>フリガナ</t>
  </si>
  <si>
    <t xml:space="preserve">
※有の場合は別紙に支配関係図を記載</t>
    <phoneticPr fontId="24"/>
  </si>
  <si>
    <t>フリガナ</t>
    <phoneticPr fontId="24"/>
  </si>
  <si>
    <t>会社法人等番号</t>
    <rPh sb="0" eb="2">
      <t>カイシャ</t>
    </rPh>
    <rPh sb="2" eb="4">
      <t>ホウジン</t>
    </rPh>
    <rPh sb="4" eb="5">
      <t>トウ</t>
    </rPh>
    <rPh sb="5" eb="7">
      <t>バンゴウ</t>
    </rPh>
    <phoneticPr fontId="24"/>
  </si>
  <si>
    <r>
      <t>日本・その他　（</t>
    </r>
    <r>
      <rPr>
        <sz val="7"/>
        <color theme="1"/>
        <rFont val="游明朝"/>
        <family val="1"/>
        <charset val="128"/>
      </rPr>
      <t>※４）</t>
    </r>
    <phoneticPr fontId="24"/>
  </si>
  <si>
    <t>生年月日</t>
    <rPh sb="0" eb="2">
      <t>セイネン</t>
    </rPh>
    <rPh sb="2" eb="4">
      <t>ガッピ</t>
    </rPh>
    <phoneticPr fontId="24"/>
  </si>
  <si>
    <t>該当性の添付書面</t>
    <phoneticPr fontId="24"/>
  </si>
  <si>
    <t>実質的支配者</t>
    <phoneticPr fontId="24"/>
  </si>
  <si>
    <t>実質的支配者
該当性の添付書面</t>
    <phoneticPr fontId="24"/>
  </si>
  <si>
    <t>実質的支配者の</t>
    <phoneticPr fontId="24"/>
  </si>
  <si>
    <t>本人確認の書面</t>
    <phoneticPr fontId="24"/>
  </si>
  <si>
    <t>実質的支配者の本人確認の書面</t>
    <phoneticPr fontId="24"/>
  </si>
  <si>
    <t>連絡先</t>
    <phoneticPr fontId="24"/>
  </si>
  <si>
    <t>確認１</t>
    <phoneticPr fontId="24"/>
  </si>
  <si>
    <t>確認２</t>
    <rPh sb="0" eb="2">
      <t>カクニン</t>
    </rPh>
    <phoneticPr fontId="24"/>
  </si>
  <si>
    <t>スキャナ・入力</t>
    <phoneticPr fontId="24"/>
  </si>
  <si>
    <t>交付</t>
    <rPh sb="0" eb="2">
      <t>コウフ</t>
    </rPh>
    <phoneticPr fontId="24"/>
  </si>
  <si>
    <t>☐窓口交付　　送付（☐本店　☐申出人の住所　☐代理人の住所）</t>
    <phoneticPr fontId="24"/>
  </si>
  <si>
    <t>上記通数の実質的支配者情報一覧の写しの交付を申出します。</t>
    <phoneticPr fontId="24"/>
  </si>
  <si>
    <t>差し支えありません。</t>
    <phoneticPr fontId="24"/>
  </si>
  <si>
    <t xml:space="preserve"> -     -</t>
    <phoneticPr fontId="24"/>
  </si>
  <si>
    <t>代表取締役</t>
    <rPh sb="0" eb="2">
      <t>ダイヒョウ</t>
    </rPh>
    <rPh sb="2" eb="5">
      <t>トリシマリヤク</t>
    </rPh>
    <phoneticPr fontId="24"/>
  </si>
  <si>
    <t>連絡先</t>
    <rPh sb="0" eb="3">
      <t>レンラクサキ</t>
    </rPh>
    <phoneticPr fontId="24"/>
  </si>
  <si>
    <t>代理人</t>
    <rPh sb="0" eb="3">
      <t>ダイリニン</t>
    </rPh>
    <phoneticPr fontId="24"/>
  </si>
  <si>
    <t>住所</t>
    <phoneticPr fontId="24"/>
  </si>
  <si>
    <t>実質的支配者の
本人確認の書面</t>
    <phoneticPr fontId="24"/>
  </si>
  <si>
    <t>発行済株式の総数</t>
    <rPh sb="0" eb="2">
      <t>ハッコウ</t>
    </rPh>
    <rPh sb="2" eb="3">
      <t>ズ</t>
    </rPh>
    <rPh sb="3" eb="5">
      <t>カブシキ</t>
    </rPh>
    <rPh sb="6" eb="8">
      <t>ソウスウ</t>
    </rPh>
    <phoneticPr fontId="24"/>
  </si>
  <si>
    <t>持株数</t>
    <rPh sb="0" eb="1">
      <t>モ</t>
    </rPh>
    <rPh sb="1" eb="3">
      <t>カブスウ</t>
    </rPh>
    <phoneticPr fontId="24"/>
  </si>
  <si>
    <t>商号(会社名)</t>
    <rPh sb="0" eb="2">
      <t>ショウゴウ</t>
    </rPh>
    <rPh sb="3" eb="6">
      <t>カイシャメイ</t>
    </rPh>
    <phoneticPr fontId="24"/>
  </si>
  <si>
    <t>ここは、入力が必要となる場合がある部分です。</t>
    <rPh sb="4" eb="6">
      <t>ニュウリョク</t>
    </rPh>
    <rPh sb="7" eb="9">
      <t>ヒツヨウ</t>
    </rPh>
    <rPh sb="12" eb="14">
      <t>バアイ</t>
    </rPh>
    <rPh sb="17" eb="19">
      <t>ブブン</t>
    </rPh>
    <phoneticPr fontId="24"/>
  </si>
  <si>
    <t>普通株式</t>
    <rPh sb="0" eb="2">
      <t>フツウ</t>
    </rPh>
    <rPh sb="2" eb="4">
      <t>カブシキ</t>
    </rPh>
    <phoneticPr fontId="24"/>
  </si>
  <si>
    <t>申出年月日</t>
    <rPh sb="0" eb="1">
      <t>モウ</t>
    </rPh>
    <rPh sb="1" eb="2">
      <t>デ</t>
    </rPh>
    <rPh sb="2" eb="5">
      <t>ネンガッピ</t>
    </rPh>
    <phoneticPr fontId="24"/>
  </si>
  <si>
    <t>〃</t>
    <phoneticPr fontId="24"/>
  </si>
  <si>
    <t>※ 申出書等を窓口に持参される場合は持参日、郵送される場合は、発送日となります。</t>
    <rPh sb="2" eb="3">
      <t>モウ</t>
    </rPh>
    <rPh sb="3" eb="4">
      <t>デ</t>
    </rPh>
    <rPh sb="4" eb="5">
      <t>カ</t>
    </rPh>
    <rPh sb="5" eb="6">
      <t>トウ</t>
    </rPh>
    <rPh sb="7" eb="9">
      <t>マドグチ</t>
    </rPh>
    <rPh sb="10" eb="12">
      <t>ジサン</t>
    </rPh>
    <rPh sb="15" eb="17">
      <t>バアイ</t>
    </rPh>
    <rPh sb="18" eb="20">
      <t>ジサン</t>
    </rPh>
    <rPh sb="20" eb="21">
      <t>ビ</t>
    </rPh>
    <rPh sb="22" eb="24">
      <t>ユウソウ</t>
    </rPh>
    <rPh sb="27" eb="29">
      <t>バアイ</t>
    </rPh>
    <rPh sb="31" eb="34">
      <t>ハッソウビ</t>
    </rPh>
    <phoneticPr fontId="24"/>
  </si>
  <si>
    <t>（補完年月日　令和　　年　　月　　日）</t>
    <phoneticPr fontId="24"/>
  </si>
  <si>
    <t>実質的支配者情報番号</t>
    <rPh sb="0" eb="3">
      <t>ジッシツテキ</t>
    </rPh>
    <rPh sb="3" eb="6">
      <t>シハイシャ</t>
    </rPh>
    <rPh sb="6" eb="8">
      <t>ジョウホウ</t>
    </rPh>
    <rPh sb="8" eb="10">
      <t>バンゴウ</t>
    </rPh>
    <phoneticPr fontId="24"/>
  </si>
  <si>
    <t>株券不発行</t>
    <rPh sb="0" eb="2">
      <t>カブケン</t>
    </rPh>
    <rPh sb="2" eb="5">
      <t>フハッコウ</t>
    </rPh>
    <phoneticPr fontId="24"/>
  </si>
  <si>
    <t>様</t>
    <rPh sb="0" eb="1">
      <t>サマ</t>
    </rPh>
    <phoneticPr fontId="24"/>
  </si>
  <si>
    <t>「申出書」、「実質的支配者情報一覧」及び「株主名簿」を印刷してください。</t>
    <rPh sb="18" eb="19">
      <t>オヨ</t>
    </rPh>
    <rPh sb="21" eb="23">
      <t>カブヌシ</t>
    </rPh>
    <rPh sb="23" eb="25">
      <t>メイボ</t>
    </rPh>
    <rPh sb="27" eb="29">
      <t>インサツ</t>
    </rPh>
    <phoneticPr fontId="24"/>
  </si>
  <si>
    <t>必要な写しの通数・交付方法</t>
    <phoneticPr fontId="24"/>
  </si>
  <si>
    <t>「申出書」、「実質的支配者情報一覧」及び「株主名簿」を窓口に提出又は郵送してください。</t>
    <rPh sb="18" eb="19">
      <t>オヨ</t>
    </rPh>
    <rPh sb="21" eb="23">
      <t>カブヌシ</t>
    </rPh>
    <rPh sb="23" eb="25">
      <t>メイボ</t>
    </rPh>
    <rPh sb="27" eb="29">
      <t>マドグチ</t>
    </rPh>
    <rPh sb="30" eb="32">
      <t>テイシュツ</t>
    </rPh>
    <rPh sb="32" eb="33">
      <t>マタ</t>
    </rPh>
    <rPh sb="34" eb="36">
      <t>ユウソウ</t>
    </rPh>
    <phoneticPr fontId="24"/>
  </si>
  <si>
    <r>
      <t>とされている部分について</t>
    </r>
    <r>
      <rPr>
        <sz val="11"/>
        <color rgb="FFFF0000"/>
        <rFont val="ＭＳ Ｐ明朝"/>
        <family val="1"/>
        <charset val="128"/>
      </rPr>
      <t>、該当部分の□にチェックしてください。</t>
    </r>
    <rPh sb="6" eb="8">
      <t>ブブン</t>
    </rPh>
    <rPh sb="13" eb="17">
      <t>ガイトウブブン</t>
    </rPh>
    <phoneticPr fontId="24"/>
  </si>
  <si>
    <t>【郵送による請求について】</t>
    <rPh sb="1" eb="3">
      <t>ユウソウ</t>
    </rPh>
    <rPh sb="6" eb="8">
      <t>セイキュウ</t>
    </rPh>
    <phoneticPr fontId="24"/>
  </si>
  <si>
    <t>【作成手順書】</t>
    <rPh sb="1" eb="3">
      <t>サクセイ</t>
    </rPh>
    <rPh sb="3" eb="6">
      <t>テジュンショ</t>
    </rPh>
    <phoneticPr fontId="24"/>
  </si>
  <si>
    <t>実質的支配者情報一覧　入力シート</t>
    <rPh sb="0" eb="3">
      <t>ジッシツテキ</t>
    </rPh>
    <rPh sb="3" eb="6">
      <t>シハイシャ</t>
    </rPh>
    <rPh sb="6" eb="8">
      <t>ジョウホウ</t>
    </rPh>
    <rPh sb="8" eb="10">
      <t>イチラン</t>
    </rPh>
    <rPh sb="11" eb="13">
      <t>ニュウリョク</t>
    </rPh>
    <phoneticPr fontId="24"/>
  </si>
  <si>
    <t>氏名
(※６)</t>
    <phoneticPr fontId="24"/>
  </si>
  <si>
    <t>2
番</t>
    <phoneticPr fontId="24"/>
  </si>
  <si>
    <t>3
番</t>
    <phoneticPr fontId="24"/>
  </si>
  <si>
    <t>印鑑証明書</t>
    <rPh sb="0" eb="2">
      <t>インカン</t>
    </rPh>
    <rPh sb="2" eb="5">
      <t>ショウメイショ</t>
    </rPh>
    <phoneticPr fontId="24"/>
  </si>
  <si>
    <t>住民票記載事項証明書の写し</t>
    <rPh sb="0" eb="3">
      <t>ジュウミンヒョウ</t>
    </rPh>
    <rPh sb="3" eb="5">
      <t>キサイ</t>
    </rPh>
    <rPh sb="5" eb="7">
      <t>ジコウ</t>
    </rPh>
    <rPh sb="7" eb="10">
      <t>ショウメイショ</t>
    </rPh>
    <rPh sb="11" eb="12">
      <t>ウツ</t>
    </rPh>
    <phoneticPr fontId="24"/>
  </si>
  <si>
    <t>運転免許証の写し</t>
    <rPh sb="0" eb="2">
      <t>ウンテン</t>
    </rPh>
    <rPh sb="2" eb="5">
      <t>メンキョショウ</t>
    </rPh>
    <rPh sb="6" eb="7">
      <t>ウツ</t>
    </rPh>
    <phoneticPr fontId="24"/>
  </si>
  <si>
    <t>委　任　状</t>
  </si>
  <si>
    <t>（代理人）</t>
  </si>
  <si>
    <t>住　所</t>
    <rPh sb="0" eb="1">
      <t>ジュウ</t>
    </rPh>
    <rPh sb="2" eb="3">
      <t>ショ</t>
    </rPh>
    <phoneticPr fontId="61"/>
  </si>
  <si>
    <t>氏　名</t>
    <rPh sb="0" eb="1">
      <t>シ</t>
    </rPh>
    <rPh sb="2" eb="3">
      <t>ナ</t>
    </rPh>
    <phoneticPr fontId="61"/>
  </si>
  <si>
    <t>１　実質的支配者情報一覧の保管及び実質的支配者情報一覧の写しの交付の申</t>
  </si>
  <si>
    <t xml:space="preserve"> 出をすること</t>
  </si>
  <si>
    <t xml:space="preserve"> 写しの交付の申出に関して必要な一切の権限</t>
  </si>
  <si>
    <t>（委任者）</t>
  </si>
  <si>
    <t>本　店</t>
  </si>
  <si>
    <r>
      <t>　　　　　　　　　　　　</t>
    </r>
    <r>
      <rPr>
        <u/>
        <sz val="12"/>
        <color rgb="FF000000"/>
        <rFont val="ＭＳ 明朝"/>
        <family val="1"/>
        <charset val="128"/>
      </rPr>
      <t>　　　　　　　　　　　　　　　　　</t>
    </r>
  </si>
  <si>
    <t>商　号</t>
    <rPh sb="0" eb="1">
      <t>ショウ</t>
    </rPh>
    <rPh sb="2" eb="3">
      <t>ゴウ</t>
    </rPh>
    <phoneticPr fontId="61"/>
  </si>
  <si>
    <t>代表者</t>
    <rPh sb="0" eb="3">
      <t>ダイヒョウシャ</t>
    </rPh>
    <phoneticPr fontId="61"/>
  </si>
  <si>
    <t>住所</t>
    <rPh sb="0" eb="2">
      <t>ジュウショ</t>
    </rPh>
    <phoneticPr fontId="61"/>
  </si>
  <si>
    <t>資格</t>
    <rPh sb="0" eb="2">
      <t>シカク</t>
    </rPh>
    <phoneticPr fontId="61"/>
  </si>
  <si>
    <t>氏名</t>
    <rPh sb="0" eb="2">
      <t>シメイ</t>
    </rPh>
    <phoneticPr fontId="61"/>
  </si>
  <si>
    <t>私は、上記の者に対し、次の権限を委任する。</t>
    <phoneticPr fontId="24"/>
  </si>
  <si>
    <t>２　上記１のほか、実質的支配者情報一覧の保管及び実質的支配者情報一覧の</t>
    <phoneticPr fontId="24"/>
  </si>
  <si>
    <t>窓口への提出又は郵送について</t>
    <rPh sb="0" eb="2">
      <t>マドグチ</t>
    </rPh>
    <rPh sb="4" eb="6">
      <t>テイシュツ</t>
    </rPh>
    <rPh sb="6" eb="7">
      <t>マタ</t>
    </rPh>
    <rPh sb="8" eb="10">
      <t>ユウソウ</t>
    </rPh>
    <phoneticPr fontId="24"/>
  </si>
  <si>
    <t>各シートの印刷</t>
    <rPh sb="0" eb="1">
      <t>カク</t>
    </rPh>
    <rPh sb="5" eb="7">
      <t>インサツ</t>
    </rPh>
    <phoneticPr fontId="24"/>
  </si>
  <si>
    <t>実質的支配者情報一覧シートについて</t>
    <phoneticPr fontId="24"/>
  </si>
  <si>
    <t>提出又は郵送前の事前チェック</t>
    <rPh sb="0" eb="2">
      <t>テイシュツ</t>
    </rPh>
    <rPh sb="2" eb="3">
      <t>マタ</t>
    </rPh>
    <rPh sb="4" eb="6">
      <t>ユウソウ</t>
    </rPh>
    <rPh sb="6" eb="7">
      <t>マエ</t>
    </rPh>
    <rPh sb="8" eb="10">
      <t>ジゼン</t>
    </rPh>
    <phoneticPr fontId="24"/>
  </si>
  <si>
    <t>上記の法人の申出日前１か月以内の日における実質的支配者情報一覧を別添のとおり提出し、</t>
    <phoneticPr fontId="24"/>
  </si>
  <si>
    <t>申出の日から１か月以内に実質的支配者情報一覧の写しを受け取らない場合は、廃棄して</t>
    <phoneticPr fontId="24"/>
  </si>
  <si>
    <t>※ 申出書の提出を代理人に依頼される場合に限り、入力が必要となります。</t>
    <rPh sb="2" eb="3">
      <t>モウ</t>
    </rPh>
    <rPh sb="3" eb="4">
      <t>デ</t>
    </rPh>
    <rPh sb="4" eb="5">
      <t>カ</t>
    </rPh>
    <rPh sb="6" eb="8">
      <t>テイシュツ</t>
    </rPh>
    <rPh sb="9" eb="12">
      <t>ダイリニン</t>
    </rPh>
    <rPh sb="13" eb="15">
      <t>イライ</t>
    </rPh>
    <rPh sb="18" eb="20">
      <t>バアイ</t>
    </rPh>
    <rPh sb="21" eb="22">
      <t>カギ</t>
    </rPh>
    <rPh sb="24" eb="26">
      <t>ニュウリョク</t>
    </rPh>
    <rPh sb="27" eb="29">
      <t>ヒツヨウ</t>
    </rPh>
    <phoneticPr fontId="24"/>
  </si>
  <si>
    <t>・　往信用の封筒・切手、返信用の封筒・切手をご準備ください。</t>
    <rPh sb="2" eb="4">
      <t>オウシン</t>
    </rPh>
    <rPh sb="4" eb="5">
      <t>ヨウ</t>
    </rPh>
    <rPh sb="6" eb="8">
      <t>フウトウ</t>
    </rPh>
    <rPh sb="9" eb="11">
      <t>キッテ</t>
    </rPh>
    <rPh sb="12" eb="15">
      <t>ヘンシンヨウ</t>
    </rPh>
    <rPh sb="23" eb="25">
      <t>ジュンビ</t>
    </rPh>
    <phoneticPr fontId="24"/>
  </si>
  <si>
    <t>・　宛名ラベルを作成しましたので、切り取ってご利用ください。</t>
    <rPh sb="2" eb="4">
      <t>アテナ</t>
    </rPh>
    <rPh sb="8" eb="10">
      <t>サクセイ</t>
    </rPh>
    <rPh sb="17" eb="18">
      <t>キ</t>
    </rPh>
    <rPh sb="19" eb="20">
      <t>ト</t>
    </rPh>
    <rPh sb="23" eb="25">
      <t>リヨウ</t>
    </rPh>
    <phoneticPr fontId="24"/>
  </si>
  <si>
    <t>戸籍の附票の写し</t>
    <rPh sb="0" eb="2">
      <t>コセキ</t>
    </rPh>
    <rPh sb="3" eb="5">
      <t>フヒョウ</t>
    </rPh>
    <rPh sb="6" eb="7">
      <t>ウツ</t>
    </rPh>
    <phoneticPr fontId="24"/>
  </si>
  <si>
    <t>住民票記載事項証明書</t>
    <rPh sb="0" eb="3">
      <t>ジュウミンヒョウ</t>
    </rPh>
    <rPh sb="3" eb="5">
      <t>キサイ</t>
    </rPh>
    <rPh sb="5" eb="7">
      <t>ジコウ</t>
    </rPh>
    <rPh sb="7" eb="10">
      <t>ショウメイショ</t>
    </rPh>
    <phoneticPr fontId="24"/>
  </si>
  <si>
    <t>個人番号カードの写し</t>
    <rPh sb="0" eb="2">
      <t>コジン</t>
    </rPh>
    <rPh sb="2" eb="4">
      <t>バンゴウ</t>
    </rPh>
    <rPh sb="8" eb="9">
      <t>ウツ</t>
    </rPh>
    <phoneticPr fontId="24"/>
  </si>
  <si>
    <t>入力シートに必要事項を入力してください。</t>
    <rPh sb="0" eb="2">
      <t>ニュウリョク</t>
    </rPh>
    <rPh sb="6" eb="8">
      <t>ヒツヨウ</t>
    </rPh>
    <rPh sb="8" eb="10">
      <t>ジコウ</t>
    </rPh>
    <rPh sb="11" eb="13">
      <t>ニュウリョク</t>
    </rPh>
    <phoneticPr fontId="24"/>
  </si>
  <si>
    <r>
      <t>「申出書」、「実質的支配者情報一覧」及び「株主名簿」について、</t>
    </r>
    <r>
      <rPr>
        <sz val="11"/>
        <color rgb="FFFF0000"/>
        <rFont val="ＭＳ Ｐゴシック"/>
        <family val="3"/>
        <charset val="128"/>
      </rPr>
      <t>誤記や記入漏れがないか</t>
    </r>
    <rPh sb="18" eb="19">
      <t>オヨ</t>
    </rPh>
    <rPh sb="21" eb="23">
      <t>カブヌシ</t>
    </rPh>
    <rPh sb="23" eb="25">
      <t>メイボ</t>
    </rPh>
    <rPh sb="31" eb="33">
      <t>ゴキ</t>
    </rPh>
    <rPh sb="34" eb="36">
      <t>キニュウ</t>
    </rPh>
    <rPh sb="36" eb="37">
      <t>モ</t>
    </rPh>
    <phoneticPr fontId="24"/>
  </si>
  <si>
    <t>【宛名ラベル 返信用】</t>
    <rPh sb="7" eb="10">
      <t>ヘンシンヨウ</t>
    </rPh>
    <phoneticPr fontId="24"/>
  </si>
  <si>
    <t>【宛名ラベル 往信用】</t>
    <rPh sb="7" eb="9">
      <t>オウシン</t>
    </rPh>
    <rPh sb="9" eb="10">
      <t>ヨウ</t>
    </rPh>
    <phoneticPr fontId="24"/>
  </si>
  <si>
    <t>【入力シートの説明】</t>
    <rPh sb="1" eb="3">
      <t>ニュウリョク</t>
    </rPh>
    <phoneticPr fontId="24"/>
  </si>
  <si>
    <t>ここは、入力が必須となる部分です。</t>
    <rPh sb="4" eb="6">
      <t>ニュウリョク</t>
    </rPh>
    <rPh sb="7" eb="9">
      <t>ヒッス</t>
    </rPh>
    <rPh sb="12" eb="14">
      <t>ブブン</t>
    </rPh>
    <phoneticPr fontId="24"/>
  </si>
  <si>
    <t>※ 設立時代表取締役になっている方の印鑑証明書については、設立の登記申請書に添付されているものを援用しますので、設立時に限り添付不要です。</t>
    <rPh sb="2" eb="5">
      <t>セツリツジ</t>
    </rPh>
    <rPh sb="5" eb="7">
      <t>ダイヒョウ</t>
    </rPh>
    <rPh sb="7" eb="10">
      <t>トリシマリヤク</t>
    </rPh>
    <rPh sb="16" eb="17">
      <t>カタ</t>
    </rPh>
    <rPh sb="18" eb="20">
      <t>インカン</t>
    </rPh>
    <rPh sb="20" eb="23">
      <t>ショウメイショ</t>
    </rPh>
    <rPh sb="29" eb="31">
      <t>セツリツ</t>
    </rPh>
    <rPh sb="32" eb="34">
      <t>トウキ</t>
    </rPh>
    <rPh sb="34" eb="37">
      <t>シンセイショ</t>
    </rPh>
    <rPh sb="38" eb="40">
      <t>テンプ</t>
    </rPh>
    <rPh sb="48" eb="50">
      <t>エンヨウ</t>
    </rPh>
    <rPh sb="56" eb="59">
      <t>セツリツジ</t>
    </rPh>
    <rPh sb="60" eb="61">
      <t>カギ</t>
    </rPh>
    <rPh sb="62" eb="64">
      <t>テンプ</t>
    </rPh>
    <rPh sb="64" eb="66">
      <t>フヨウ</t>
    </rPh>
    <phoneticPr fontId="24"/>
  </si>
  <si>
    <t>なし</t>
    <phoneticPr fontId="24"/>
  </si>
  <si>
    <t>申告受理及び認証証明書</t>
    <rPh sb="0" eb="2">
      <t>シンコク</t>
    </rPh>
    <rPh sb="2" eb="4">
      <t>ジュリ</t>
    </rPh>
    <rPh sb="4" eb="5">
      <t>オヨ</t>
    </rPh>
    <rPh sb="6" eb="8">
      <t>ニンショウ</t>
    </rPh>
    <rPh sb="8" eb="11">
      <t>ショウメイショ</t>
    </rPh>
    <phoneticPr fontId="24"/>
  </si>
  <si>
    <t>法人税確定申告書別表二の明細書の写し</t>
    <rPh sb="0" eb="3">
      <t>ホウジンゼイ</t>
    </rPh>
    <rPh sb="3" eb="5">
      <t>カクテイ</t>
    </rPh>
    <rPh sb="5" eb="8">
      <t>シンコクショ</t>
    </rPh>
    <rPh sb="8" eb="10">
      <t>ベッピョウ</t>
    </rPh>
    <rPh sb="10" eb="11">
      <t>2</t>
    </rPh>
    <rPh sb="12" eb="15">
      <t>メイサイショ</t>
    </rPh>
    <rPh sb="16" eb="17">
      <t>ウツ</t>
    </rPh>
    <phoneticPr fontId="24"/>
  </si>
  <si>
    <t>（昭和・平成・西暦）</t>
    <rPh sb="1" eb="3">
      <t>ショウワ</t>
    </rPh>
    <rPh sb="4" eb="6">
      <t>ヘイセイ</t>
    </rPh>
    <rPh sb="7" eb="9">
      <t>セイレキ</t>
    </rPh>
    <phoneticPr fontId="24"/>
  </si>
  <si>
    <t>年　月　日生　</t>
    <phoneticPr fontId="24"/>
  </si>
  <si>
    <t>申出会社の株主名簿の写し</t>
    <rPh sb="0" eb="1">
      <t>モウ</t>
    </rPh>
    <rPh sb="1" eb="2">
      <t>デ</t>
    </rPh>
    <rPh sb="2" eb="4">
      <t>カイシャ</t>
    </rPh>
    <rPh sb="5" eb="7">
      <t>カブフシ</t>
    </rPh>
    <rPh sb="7" eb="9">
      <t>メイボ</t>
    </rPh>
    <rPh sb="10" eb="11">
      <t>ウツ</t>
    </rPh>
    <phoneticPr fontId="24"/>
  </si>
  <si>
    <t>　※　宛名ラベルには、入力シートに入力した代表取締役の住所氏名が反映されます。</t>
    <rPh sb="3" eb="5">
      <t>アテナ</t>
    </rPh>
    <rPh sb="11" eb="13">
      <t>ニュウリョク</t>
    </rPh>
    <rPh sb="17" eb="19">
      <t>ニュウリョク</t>
    </rPh>
    <rPh sb="21" eb="26">
      <t>ダイヒョウトリシマリヤク</t>
    </rPh>
    <rPh sb="27" eb="29">
      <t>ジュウショ</t>
    </rPh>
    <rPh sb="29" eb="31">
      <t>シメイ</t>
    </rPh>
    <rPh sb="32" eb="34">
      <t>ハンエイ</t>
    </rPh>
    <phoneticPr fontId="24"/>
  </si>
  <si>
    <t>氏名のフリガナ</t>
    <rPh sb="0" eb="2">
      <t>シメイ</t>
    </rPh>
    <phoneticPr fontId="24"/>
  </si>
  <si>
    <t>住居</t>
    <phoneticPr fontId="24"/>
  </si>
  <si>
    <t>※１　申出書には、申出書（委任による代理人によって申出をする場合にあっては、当該代理人の権限を証する書面）に申出会社の代表者が登記所に提出した印鑑が押印されている場合を除き、申出書に記載されている申出会社の代表者の氏名及び住所と同一の氏名及び住所が記載されている市町村長その他の公務員が職務上作成した証明書（当該申出会社の代表者が原本と相違ない旨を記載した謄本を含む。）を添付する必要があります。
※２　郵送の場合、会社の本店、申出人（又は代理人）の表示欄にある住所のうち、希望する送付先に送付します。返信用封筒には、該当の送付先を記載してください。</t>
    <phoneticPr fontId="24"/>
  </si>
  <si>
    <t>　郵送の場合は、宛先（※２）を記載した返信用封筒及び郵便切手が必要です。</t>
    <phoneticPr fontId="24"/>
  </si>
  <si>
    <t>※　支局・出張所では事務を取り扱っていませんので、ご注意ください。</t>
    <rPh sb="2" eb="4">
      <t>シキョク</t>
    </rPh>
    <rPh sb="5" eb="7">
      <t>シュッチョウ</t>
    </rPh>
    <rPh sb="7" eb="8">
      <t>ショ</t>
    </rPh>
    <rPh sb="10" eb="12">
      <t>ジム</t>
    </rPh>
    <rPh sb="13" eb="14">
      <t>ト</t>
    </rPh>
    <rPh sb="15" eb="16">
      <t>アツカ</t>
    </rPh>
    <rPh sb="26" eb="28">
      <t>チュウイ</t>
    </rPh>
    <phoneticPr fontId="24"/>
  </si>
  <si>
    <t>必要な通数</t>
    <rPh sb="0" eb="2">
      <t>ヒツヨウ</t>
    </rPh>
    <rPh sb="3" eb="4">
      <t>ツウ</t>
    </rPh>
    <rPh sb="4" eb="5">
      <t>スウ</t>
    </rPh>
    <phoneticPr fontId="24"/>
  </si>
  <si>
    <t>受取方法</t>
    <rPh sb="0" eb="2">
      <t>ウケトリ</t>
    </rPh>
    <rPh sb="2" eb="4">
      <t>ホウホウ</t>
    </rPh>
    <phoneticPr fontId="24"/>
  </si>
  <si>
    <t xml:space="preserve">通    </t>
    <phoneticPr fontId="24"/>
  </si>
  <si>
    <t>通）</t>
    <rPh sb="0" eb="1">
      <t>ツウ</t>
    </rPh>
    <phoneticPr fontId="24"/>
  </si>
  <si>
    <t>（希望する実質的支配者情報一覧の写しの交付通数　</t>
    <phoneticPr fontId="24"/>
  </si>
  <si>
    <t>〒３１０－００６１</t>
    <phoneticPr fontId="24"/>
  </si>
  <si>
    <t>水戸市北見町１番１号</t>
    <rPh sb="0" eb="3">
      <t>ミトシ</t>
    </rPh>
    <rPh sb="3" eb="6">
      <t>キタミチョウ</t>
    </rPh>
    <rPh sb="7" eb="8">
      <t>バン</t>
    </rPh>
    <rPh sb="9" eb="10">
      <t>ゴウ</t>
    </rPh>
    <phoneticPr fontId="24"/>
  </si>
  <si>
    <t>水戸地方法務局法人登記部門　宛て</t>
    <rPh sb="0" eb="2">
      <t>ミト</t>
    </rPh>
    <rPh sb="2" eb="4">
      <t>チホウ</t>
    </rPh>
    <rPh sb="4" eb="7">
      <t>ホウムキョク</t>
    </rPh>
    <rPh sb="7" eb="9">
      <t>ホウジン</t>
    </rPh>
    <rPh sb="9" eb="11">
      <t>トウキ</t>
    </rPh>
    <rPh sb="11" eb="13">
      <t>ブモン</t>
    </rPh>
    <phoneticPr fontId="24"/>
  </si>
  <si>
    <t>なお、代理人が申出される場合には、「委任状」も印刷してください。</t>
    <rPh sb="3" eb="6">
      <t>ダイリニン</t>
    </rPh>
    <rPh sb="7" eb="8">
      <t>モウ</t>
    </rPh>
    <rPh sb="8" eb="9">
      <t>デ</t>
    </rPh>
    <rPh sb="12" eb="14">
      <t>バアイ</t>
    </rPh>
    <rPh sb="18" eb="21">
      <t>イニンジョウ</t>
    </rPh>
    <rPh sb="23" eb="25">
      <t>インサツ</t>
    </rPh>
    <phoneticPr fontId="24"/>
  </si>
  <si>
    <t>※　希望する受取方法を選択してください。</t>
    <rPh sb="2" eb="4">
      <t>キボウ</t>
    </rPh>
    <rPh sb="6" eb="8">
      <t>ウケトリ</t>
    </rPh>
    <rPh sb="8" eb="10">
      <t>ホウホウ</t>
    </rPh>
    <rPh sb="11" eb="13">
      <t>センタク</t>
    </rPh>
    <phoneticPr fontId="24"/>
  </si>
  <si>
    <t>※　数字のみ入力してください。</t>
    <rPh sb="2" eb="4">
      <t>スウジ</t>
    </rPh>
    <rPh sb="6" eb="8">
      <t>ニュウリョク</t>
    </rPh>
    <phoneticPr fontId="24"/>
  </si>
  <si>
    <r>
      <t>（申出会社の本店所在地を管轄する登記所）　　　　</t>
    </r>
    <r>
      <rPr>
        <sz val="12"/>
        <color rgb="FF000000"/>
        <rFont val="HG教科書体"/>
        <family val="1"/>
        <charset val="128"/>
      </rPr>
      <t>水戸地方法務局</t>
    </r>
    <r>
      <rPr>
        <sz val="12"/>
        <color rgb="FF000000"/>
        <rFont val="ＭＳ ゴシック"/>
        <family val="3"/>
        <charset val="128"/>
      </rPr>
      <t>　　　宛て</t>
    </r>
    <rPh sb="24" eb="26">
      <t>ミト</t>
    </rPh>
    <rPh sb="26" eb="28">
      <t>チホウ</t>
    </rPh>
    <rPh sb="28" eb="31">
      <t>ホウムキョク</t>
    </rPh>
    <phoneticPr fontId="24"/>
  </si>
  <si>
    <t>□金融機関への提出　　☐その他（　　　　　　　　　　　）</t>
    <phoneticPr fontId="24"/>
  </si>
  <si>
    <t>申出書シートについて</t>
    <rPh sb="0" eb="3">
      <t>モウシデショ</t>
    </rPh>
    <phoneticPr fontId="24"/>
  </si>
  <si>
    <t>「利用目的」欄について、「金融機関への提出」又は「その他」のどちらかにチェックする</t>
    <rPh sb="1" eb="3">
      <t>リヨウ</t>
    </rPh>
    <rPh sb="3" eb="5">
      <t>モクテキ</t>
    </rPh>
    <rPh sb="6" eb="7">
      <t>ラン</t>
    </rPh>
    <rPh sb="13" eb="15">
      <t>キンユウ</t>
    </rPh>
    <rPh sb="15" eb="17">
      <t>キカン</t>
    </rPh>
    <rPh sb="19" eb="21">
      <t>テイシュツ</t>
    </rPh>
    <rPh sb="22" eb="23">
      <t>マタ</t>
    </rPh>
    <rPh sb="27" eb="28">
      <t>タ</t>
    </rPh>
    <phoneticPr fontId="24"/>
  </si>
  <si>
    <t>とともに、「その他」の場合は具体的な利用目的を記載してください。</t>
    <rPh sb="8" eb="9">
      <t>タ</t>
    </rPh>
    <rPh sb="11" eb="13">
      <t>バアイ</t>
    </rPh>
    <rPh sb="14" eb="17">
      <t>グタイテキ</t>
    </rPh>
    <rPh sb="18" eb="20">
      <t>リヨウ</t>
    </rPh>
    <rPh sb="20" eb="22">
      <t>モクテキ</t>
    </rPh>
    <rPh sb="23" eb="25">
      <t>キサイ</t>
    </rPh>
    <phoneticPr fontId="24"/>
  </si>
  <si>
    <t>株式取得年月日</t>
    <rPh sb="0" eb="2">
      <t>カブシキ</t>
    </rPh>
    <rPh sb="2" eb="4">
      <t>シュトク</t>
    </rPh>
    <rPh sb="4" eb="7">
      <t>ネンガッピ</t>
    </rPh>
    <phoneticPr fontId="24"/>
  </si>
  <si>
    <t>実質的支配者情報作成日</t>
    <rPh sb="0" eb="3">
      <t>ジッシツテキ</t>
    </rPh>
    <rPh sb="3" eb="6">
      <t>シハイシャ</t>
    </rPh>
    <rPh sb="6" eb="8">
      <t>ジョウホウ</t>
    </rPh>
    <rPh sb="8" eb="11">
      <t>サクセイビ</t>
    </rPh>
    <phoneticPr fontId="24"/>
  </si>
  <si>
    <t>（実質的支配者リスト申出）</t>
    <rPh sb="1" eb="4">
      <t>ジッシツテキ</t>
    </rPh>
    <rPh sb="4" eb="7">
      <t>シハイシャ</t>
    </rPh>
    <rPh sb="10" eb="12">
      <t>モウシデ</t>
    </rPh>
    <phoneticPr fontId="24"/>
  </si>
  <si>
    <r>
      <t>確認してください</t>
    </r>
    <r>
      <rPr>
        <sz val="11"/>
        <color theme="1"/>
        <rFont val="ＭＳ Ｐゴシック"/>
        <family val="3"/>
        <charset val="128"/>
      </rPr>
      <t>(代理人が申出される場合には、「委任状」も確認してください。)。</t>
    </r>
    <rPh sb="29" eb="31">
      <t>カクニン</t>
    </rPh>
    <phoneticPr fontId="24"/>
  </si>
  <si>
    <t>なお、代理人が申出される場合には、「委任状」も窓口に提出又は郵送してください。</t>
    <rPh sb="3" eb="6">
      <t>ダイリニン</t>
    </rPh>
    <rPh sb="7" eb="8">
      <t>モウ</t>
    </rPh>
    <rPh sb="8" eb="9">
      <t>デ</t>
    </rPh>
    <rPh sb="12" eb="14">
      <t>バアイ</t>
    </rPh>
    <rPh sb="18" eb="21">
      <t>イニンジョウ</t>
    </rPh>
    <rPh sb="23" eb="25">
      <t>マドグチ</t>
    </rPh>
    <rPh sb="26" eb="28">
      <t>テイシュツ</t>
    </rPh>
    <rPh sb="28" eb="29">
      <t>マタ</t>
    </rPh>
    <rPh sb="30" eb="32">
      <t>ユウソウ</t>
    </rPh>
    <phoneticPr fontId="24"/>
  </si>
  <si>
    <t>実質的支配者の該当事由（①又は②のいずれかの左側の□内に✔印を付してください。）</t>
    <phoneticPr fontId="24"/>
  </si>
  <si>
    <t>※ 設立と同時に申出する際は、記載不要です。なお、国税庁から通知される番号とは異なります。</t>
    <rPh sb="2" eb="4">
      <t>セツリツ</t>
    </rPh>
    <rPh sb="5" eb="7">
      <t>ドウジ</t>
    </rPh>
    <rPh sb="8" eb="10">
      <t>モウシデ</t>
    </rPh>
    <rPh sb="12" eb="13">
      <t>サイ</t>
    </rPh>
    <rPh sb="15" eb="17">
      <t>キサイ</t>
    </rPh>
    <rPh sb="17" eb="19">
      <t>フヨウ</t>
    </rPh>
    <rPh sb="25" eb="28">
      <t>コクゼイチョウ</t>
    </rPh>
    <rPh sb="30" eb="32">
      <t>ツウチ</t>
    </rPh>
    <rPh sb="35" eb="37">
      <t>バンゴウ</t>
    </rPh>
    <rPh sb="39" eb="40">
      <t>コト</t>
    </rPh>
    <phoneticPr fontId="24"/>
  </si>
  <si>
    <t>※ 株主名簿の写しは、本シートに必要事項を入力することで、自動的に作成されます。
　 なお、会社で保管されている名簿の写しでも差し支えありません。</t>
    <rPh sb="2" eb="4">
      <t>カブフシ</t>
    </rPh>
    <rPh sb="4" eb="6">
      <t>メイボ</t>
    </rPh>
    <rPh sb="7" eb="8">
      <t>ウツ</t>
    </rPh>
    <rPh sb="11" eb="12">
      <t>ホン</t>
    </rPh>
    <rPh sb="16" eb="18">
      <t>ヒツヨウ</t>
    </rPh>
    <rPh sb="18" eb="20">
      <t>ジコウ</t>
    </rPh>
    <rPh sb="21" eb="23">
      <t>ニュウリョク</t>
    </rPh>
    <rPh sb="29" eb="32">
      <t>ジドウテキ</t>
    </rPh>
    <rPh sb="33" eb="35">
      <t>サクセイ</t>
    </rPh>
    <rPh sb="46" eb="48">
      <t>カイシャ</t>
    </rPh>
    <rPh sb="49" eb="51">
      <t>ホカン</t>
    </rPh>
    <rPh sb="56" eb="58">
      <t>メイボ</t>
    </rPh>
    <rPh sb="59" eb="60">
      <t>ウツ</t>
    </rPh>
    <rPh sb="63" eb="64">
      <t>サ</t>
    </rPh>
    <rPh sb="65" eb="66">
      <t>ツカ</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</si>
</sst>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quot;株&quot;"/>
    <numFmt numFmtId="178" formatCode="[$-411]ggge&quot;年&quot;m&quot;月&quot;d&quot;日&quot;&quot;生&quot;"/>
    <numFmt numFmtId="179" formatCode="0.00_ "/>
    <numFmt numFmtId="180" formatCode="#,##0&quot;株&quot;"/>
    <numFmt numFmtId="181" formatCode="0_ "/>
  </numFmts>
  <fonts count="7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4"/>
      <color rgb="FF000000"/>
      <name val="ＭＳ ゴシック"/>
      <family val="3"/>
      <charset val="128"/>
    </font>
    <font>
      <sz val="10"/>
      <color rgb="FF000000"/>
      <name val="ＭＳ 明朝"/>
      <family val="1"/>
      <charset val="128"/>
    </font>
    <font>
      <sz val="12"/>
      <color rgb="FF000000"/>
      <name val="ＭＳ ゴシック"/>
      <family val="3"/>
      <charset val="128"/>
    </font>
    <font>
      <b/>
      <sz val="9"/>
      <color rgb="FF000000"/>
      <name val="ＭＳ ゴシック"/>
      <family val="3"/>
      <charset val="128"/>
    </font>
    <font>
      <sz val="8"/>
      <color rgb="FF000000"/>
      <name val="ＭＳ ゴシック"/>
      <family val="3"/>
      <charset val="128"/>
    </font>
    <font>
      <sz val="10.5"/>
      <color rgb="FF000000"/>
      <name val="ＭＳ ゴシック"/>
      <family val="3"/>
      <charset val="128"/>
    </font>
    <font>
      <sz val="6"/>
      <name val="游ゴシック"/>
      <family val="2"/>
      <charset val="128"/>
      <scheme val="minor"/>
    </font>
    <font>
      <b/>
      <sz val="12"/>
      <color rgb="FFFF0000"/>
      <name val="游ゴシック"/>
      <family val="3"/>
      <charset val="128"/>
      <scheme val="minor"/>
    </font>
    <font>
      <sz val="11"/>
      <color theme="1"/>
      <name val="ＭＳ 明朝"/>
      <family val="1"/>
      <charset val="128"/>
    </font>
    <font>
      <sz val="14"/>
      <color theme="1"/>
      <name val="ＭＳ 明朝"/>
      <family val="1"/>
      <charset val="128"/>
    </font>
    <font>
      <sz val="9"/>
      <color theme="1"/>
      <name val="游明朝"/>
      <family val="1"/>
      <charset val="128"/>
    </font>
    <font>
      <sz val="16"/>
      <color theme="0"/>
      <name val="HGPｺﾞｼｯｸE"/>
      <family val="3"/>
      <charset val="128"/>
    </font>
    <font>
      <sz val="10.5"/>
      <color theme="1"/>
      <name val="游明朝"/>
      <family val="1"/>
      <charset val="128"/>
    </font>
    <font>
      <b/>
      <sz val="10.5"/>
      <color theme="1"/>
      <name val="游明朝"/>
      <family val="1"/>
      <charset val="128"/>
    </font>
    <font>
      <sz val="10.5"/>
      <color theme="1"/>
      <name val="游ゴシック"/>
      <family val="2"/>
      <charset val="128"/>
      <scheme val="minor"/>
    </font>
    <font>
      <sz val="9"/>
      <color theme="1"/>
      <name val="HGPｺﾞｼｯｸE"/>
      <family val="3"/>
      <charset val="128"/>
    </font>
    <font>
      <sz val="8"/>
      <color theme="1"/>
      <name val="游明朝"/>
      <family val="1"/>
      <charset val="128"/>
    </font>
    <font>
      <sz val="7"/>
      <color theme="1"/>
      <name val="游明朝"/>
      <family val="1"/>
      <charset val="128"/>
    </font>
    <font>
      <sz val="10"/>
      <color theme="1"/>
      <name val="游明朝"/>
      <family val="1"/>
      <charset val="128"/>
    </font>
    <font>
      <sz val="11"/>
      <color theme="1"/>
      <name val="游明朝"/>
      <family val="1"/>
      <charset val="128"/>
    </font>
    <font>
      <sz val="10"/>
      <color theme="1"/>
      <name val="游ゴシック"/>
      <family val="3"/>
      <charset val="128"/>
      <scheme val="minor"/>
    </font>
    <font>
      <sz val="11"/>
      <color theme="1"/>
      <name val="ＭＳ ゴシック"/>
      <family val="3"/>
      <charset val="128"/>
    </font>
    <font>
      <sz val="3"/>
      <color rgb="FF000000"/>
      <name val="ＭＳ ゴシック"/>
      <family val="3"/>
      <charset val="128"/>
    </font>
    <font>
      <sz val="12"/>
      <color theme="1"/>
      <name val="游ゴシック"/>
      <family val="2"/>
      <charset val="128"/>
      <scheme val="minor"/>
    </font>
    <font>
      <sz val="12"/>
      <color theme="1"/>
      <name val="游ゴシック"/>
      <family val="3"/>
      <charset val="128"/>
      <scheme val="minor"/>
    </font>
    <font>
      <sz val="12"/>
      <color rgb="FFFF0000"/>
      <name val="游ゴシック"/>
      <family val="3"/>
      <charset val="128"/>
      <scheme val="minor"/>
    </font>
    <font>
      <sz val="12"/>
      <color theme="1"/>
      <name val="ＭＳ ゴシック"/>
      <family val="3"/>
      <charset val="128"/>
    </font>
    <font>
      <sz val="10.5"/>
      <color rgb="FFFF0000"/>
      <name val="ＭＳ ゴシック"/>
      <family val="3"/>
      <charset val="128"/>
    </font>
    <font>
      <sz val="10.5"/>
      <color theme="1"/>
      <name val="ＭＳ ゴシック"/>
      <family val="3"/>
      <charset val="128"/>
    </font>
    <font>
      <sz val="11"/>
      <color theme="1"/>
      <name val="ＭＳ Ｐ明朝"/>
      <family val="1"/>
      <charset val="128"/>
    </font>
    <font>
      <sz val="10.5"/>
      <color rgb="FF000000"/>
      <name val="ＭＳ 明朝"/>
      <family val="1"/>
      <charset val="128"/>
    </font>
    <font>
      <sz val="12"/>
      <color rgb="FF000000"/>
      <name val="ＭＳ Ｐ明朝"/>
      <family val="1"/>
      <charset val="128"/>
    </font>
    <font>
      <sz val="11"/>
      <color theme="1"/>
      <name val="ＭＳ Ｐゴシック"/>
      <family val="3"/>
      <charset val="128"/>
    </font>
    <font>
      <sz val="12"/>
      <color theme="1"/>
      <name val="ＭＳ Ｐゴシック"/>
      <family val="3"/>
      <charset val="128"/>
    </font>
    <font>
      <sz val="11"/>
      <color rgb="FFFF0000"/>
      <name val="ＭＳ Ｐゴシック"/>
      <family val="3"/>
      <charset val="128"/>
    </font>
    <font>
      <sz val="11"/>
      <color rgb="FFFF0000"/>
      <name val="ＭＳ Ｐ明朝"/>
      <family val="1"/>
      <charset val="128"/>
    </font>
    <font>
      <b/>
      <sz val="11"/>
      <color theme="8"/>
      <name val="ＭＳ Ｐゴシック"/>
      <family val="3"/>
      <charset val="128"/>
    </font>
    <font>
      <sz val="11"/>
      <color rgb="FF000000"/>
      <name val="游ゴシック"/>
      <family val="3"/>
      <charset val="128"/>
      <scheme val="minor"/>
    </font>
    <font>
      <sz val="10.5"/>
      <color rgb="FF000000"/>
      <name val="Century"/>
      <family val="1"/>
    </font>
    <font>
      <sz val="11"/>
      <color theme="1"/>
      <name val="游ゴシック"/>
      <family val="3"/>
      <charset val="128"/>
      <scheme val="minor"/>
    </font>
    <font>
      <b/>
      <sz val="24"/>
      <color rgb="FF000000"/>
      <name val="ＭＳ 明朝"/>
      <family val="1"/>
      <charset val="128"/>
    </font>
    <font>
      <sz val="12"/>
      <color rgb="FF000000"/>
      <name val="Century"/>
      <family val="1"/>
    </font>
    <font>
      <sz val="12"/>
      <color rgb="FF000000"/>
      <name val="ＭＳ 明朝"/>
      <family val="1"/>
      <charset val="128"/>
    </font>
    <font>
      <sz val="6"/>
      <name val="游ゴシック"/>
      <family val="3"/>
      <charset val="128"/>
    </font>
    <font>
      <u/>
      <sz val="12"/>
      <color rgb="FF000000"/>
      <name val="ＭＳ 明朝"/>
      <family val="1"/>
      <charset val="128"/>
    </font>
    <font>
      <b/>
      <sz val="11"/>
      <color theme="1"/>
      <name val="ＭＳ Ｐゴシック"/>
      <family val="3"/>
      <charset val="128"/>
    </font>
    <font>
      <b/>
      <sz val="11"/>
      <color rgb="FFFF0000"/>
      <name val="ＭＳ Ｐゴシック"/>
      <family val="3"/>
      <charset val="128"/>
    </font>
    <font>
      <sz val="10.5"/>
      <color theme="0"/>
      <name val="ＭＳ ゴシック"/>
      <family val="3"/>
      <charset val="128"/>
    </font>
    <font>
      <sz val="6"/>
      <color rgb="FF000000"/>
      <name val="ＭＳ ゴシック"/>
      <family val="3"/>
      <charset val="128"/>
    </font>
    <font>
      <b/>
      <sz val="12"/>
      <color theme="8"/>
      <name val="ＭＳ Ｐゴシック"/>
      <family val="3"/>
      <charset val="128"/>
    </font>
    <font>
      <sz val="10"/>
      <color theme="0"/>
      <name val="游ゴシック"/>
      <family val="2"/>
      <charset val="128"/>
      <scheme val="minor"/>
    </font>
    <font>
      <sz val="11"/>
      <color theme="0"/>
      <name val="游ゴシック"/>
      <family val="3"/>
      <charset val="128"/>
      <scheme val="minor"/>
    </font>
    <font>
      <sz val="10"/>
      <color theme="0"/>
      <name val="游ゴシック"/>
      <family val="3"/>
      <charset val="128"/>
      <scheme val="minor"/>
    </font>
    <font>
      <sz val="7"/>
      <color rgb="FF000000"/>
      <name val="ＭＳ ゴシック"/>
      <family val="3"/>
      <charset val="128"/>
    </font>
    <font>
      <sz val="9"/>
      <color rgb="FF000000"/>
      <name val="ＭＳ ゴシック"/>
      <family val="3"/>
      <charset val="128"/>
    </font>
    <font>
      <sz val="9"/>
      <color rgb="FF000000"/>
      <name val="ＭＳ Ｐ明朝"/>
      <family val="1"/>
      <charset val="128"/>
    </font>
    <font>
      <sz val="9"/>
      <color theme="1"/>
      <name val="ＭＳ Ｐ明朝"/>
      <family val="1"/>
      <charset val="128"/>
    </font>
    <font>
      <sz val="12"/>
      <color rgb="FF000000"/>
      <name val="HG教科書体"/>
      <family val="1"/>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0000"/>
        <bgColor indexed="64"/>
      </patternFill>
    </fill>
    <fill>
      <patternFill patternType="solid">
        <fgColor rgb="FFF2F2F2"/>
        <bgColor indexed="64"/>
      </patternFill>
    </fill>
    <fill>
      <patternFill patternType="solid">
        <fgColor rgb="FFFFFF99"/>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FF00"/>
        <bgColor indexed="64"/>
      </patternFill>
    </fill>
  </fills>
  <borders count="8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style="thick">
        <color rgb="FF000000"/>
      </right>
      <top/>
      <bottom/>
      <diagonal/>
    </border>
    <border>
      <left style="medium">
        <color rgb="FF000000"/>
      </left>
      <right/>
      <top/>
      <bottom style="medium">
        <color rgb="FF000000"/>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rgb="FF000000"/>
      </right>
      <top/>
      <bottom style="medium">
        <color rgb="FF000000"/>
      </bottom>
      <diagonal/>
    </border>
    <border>
      <left/>
      <right style="medium">
        <color rgb="FF000000"/>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ck">
        <color rgb="FF000000"/>
      </right>
      <top/>
      <bottom style="thin">
        <color indexed="64"/>
      </bottom>
      <diagonal/>
    </border>
    <border>
      <left/>
      <right style="medium">
        <color indexed="64"/>
      </right>
      <top style="thin">
        <color indexed="64"/>
      </top>
      <bottom style="thin">
        <color indexed="64"/>
      </bottom>
      <diagonal/>
    </border>
    <border>
      <left/>
      <right style="thick">
        <color rgb="FF000000"/>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ck">
        <color rgb="FF000000"/>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thin">
        <color rgb="FF000000"/>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diagonal/>
    </border>
    <border>
      <left/>
      <right style="double">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style="thin">
        <color indexed="64"/>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55" fillId="0" borderId="0">
      <alignment vertical="center"/>
    </xf>
  </cellStyleXfs>
  <cellXfs count="382">
    <xf numFmtId="0" fontId="0" fillId="0" borderId="0" xfId="0">
      <alignment vertical="center"/>
    </xf>
    <xf numFmtId="0" fontId="26" fillId="0" borderId="0" xfId="0" applyFont="1">
      <alignment vertical="center"/>
    </xf>
    <xf numFmtId="0" fontId="26" fillId="0" borderId="14" xfId="0" applyFont="1" applyBorder="1">
      <alignment vertical="center"/>
    </xf>
    <xf numFmtId="38" fontId="26" fillId="0" borderId="14" xfId="42" applyFont="1" applyBorder="1">
      <alignment vertical="center"/>
    </xf>
    <xf numFmtId="58" fontId="26" fillId="0" borderId="14" xfId="0" applyNumberFormat="1" applyFont="1" applyBorder="1" applyAlignment="1">
      <alignment horizontal="center" vertical="center"/>
    </xf>
    <xf numFmtId="14" fontId="26" fillId="0" borderId="0" xfId="0" applyNumberFormat="1" applyFont="1" applyAlignment="1">
      <alignment horizontal="right" vertical="center" shrinkToFit="1"/>
    </xf>
    <xf numFmtId="0" fontId="0" fillId="0" borderId="0" xfId="0">
      <alignment vertical="center"/>
    </xf>
    <xf numFmtId="0" fontId="28" fillId="0" borderId="0" xfId="0" applyFont="1" applyAlignment="1">
      <alignment horizontal="left"/>
    </xf>
    <xf numFmtId="0" fontId="30" fillId="0" borderId="21" xfId="0" applyFont="1" applyBorder="1" applyAlignment="1">
      <alignment vertical="center"/>
    </xf>
    <xf numFmtId="0" fontId="32" fillId="0" borderId="21" xfId="0" applyFont="1" applyBorder="1" applyAlignment="1">
      <alignment vertical="center"/>
    </xf>
    <xf numFmtId="0" fontId="32" fillId="0" borderId="21" xfId="0" applyFont="1" applyBorder="1">
      <alignment vertical="center"/>
    </xf>
    <xf numFmtId="0" fontId="32" fillId="0" borderId="0" xfId="0" applyFont="1" applyAlignment="1">
      <alignment vertical="center"/>
    </xf>
    <xf numFmtId="0" fontId="30" fillId="0" borderId="21" xfId="0" applyFont="1" applyBorder="1" applyAlignment="1">
      <alignment horizontal="left" vertical="center"/>
    </xf>
    <xf numFmtId="0" fontId="30" fillId="0" borderId="22" xfId="0" applyFont="1" applyBorder="1" applyAlignment="1">
      <alignment vertical="center"/>
    </xf>
    <xf numFmtId="0" fontId="32" fillId="0" borderId="22" xfId="0" applyFont="1" applyBorder="1">
      <alignment vertical="center"/>
    </xf>
    <xf numFmtId="0" fontId="30" fillId="0" borderId="0" xfId="0" applyFont="1" applyAlignment="1">
      <alignment horizontal="left" vertical="center"/>
    </xf>
    <xf numFmtId="0" fontId="32"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wrapText="1"/>
    </xf>
    <xf numFmtId="0" fontId="23" fillId="0" borderId="0" xfId="0" applyFont="1" applyBorder="1" applyAlignment="1">
      <alignment horizontal="justify" vertical="center" wrapText="1"/>
    </xf>
    <xf numFmtId="0" fontId="0" fillId="0" borderId="0" xfId="0">
      <alignment vertical="center"/>
    </xf>
    <xf numFmtId="0" fontId="26" fillId="0" borderId="14" xfId="0" applyFont="1" applyBorder="1" applyAlignment="1">
      <alignment horizontal="center" vertical="center"/>
    </xf>
    <xf numFmtId="0" fontId="20" fillId="0" borderId="30" xfId="0" applyFont="1" applyBorder="1" applyAlignment="1">
      <alignment horizontal="justify" vertical="center" wrapText="1"/>
    </xf>
    <xf numFmtId="0" fontId="20" fillId="0" borderId="0" xfId="0" applyFont="1" applyBorder="1" applyAlignment="1">
      <alignment horizontal="justify" vertical="center"/>
    </xf>
    <xf numFmtId="0" fontId="20" fillId="0" borderId="0" xfId="0" applyFont="1" applyAlignment="1">
      <alignment horizontal="justify" vertical="center"/>
    </xf>
    <xf numFmtId="0" fontId="20" fillId="0" borderId="30" xfId="0" applyFont="1" applyBorder="1" applyAlignment="1">
      <alignment horizontal="center" vertical="top" wrapText="1"/>
    </xf>
    <xf numFmtId="0" fontId="39" fillId="0" borderId="0" xfId="0" applyFont="1">
      <alignment vertical="center"/>
    </xf>
    <xf numFmtId="0" fontId="39" fillId="0" borderId="0" xfId="0" applyFont="1">
      <alignment vertical="center"/>
    </xf>
    <xf numFmtId="0" fontId="20" fillId="0" borderId="0" xfId="0" applyFont="1" applyAlignment="1">
      <alignment horizontal="center" vertical="center"/>
    </xf>
    <xf numFmtId="0" fontId="39" fillId="0" borderId="29" xfId="0" applyFont="1" applyBorder="1">
      <alignment vertical="center"/>
    </xf>
    <xf numFmtId="0" fontId="40" fillId="0" borderId="0" xfId="0" applyFont="1" applyAlignment="1">
      <alignment horizontal="justify" vertical="center"/>
    </xf>
    <xf numFmtId="0" fontId="39" fillId="0" borderId="13" xfId="0" applyFont="1" applyBorder="1">
      <alignment vertical="center"/>
    </xf>
    <xf numFmtId="0" fontId="39" fillId="0" borderId="12" xfId="0" applyFont="1" applyBorder="1">
      <alignment vertical="center"/>
    </xf>
    <xf numFmtId="0" fontId="19" fillId="0" borderId="0" xfId="0" applyFont="1" applyBorder="1" applyAlignment="1">
      <alignment horizontal="center" vertical="top"/>
    </xf>
    <xf numFmtId="0" fontId="20" fillId="0" borderId="0" xfId="0" applyFont="1" applyBorder="1" applyAlignment="1">
      <alignment horizontal="justify" vertical="top"/>
    </xf>
    <xf numFmtId="0" fontId="20" fillId="0" borderId="17" xfId="0" applyFont="1" applyBorder="1" applyAlignment="1">
      <alignment horizontal="justify" vertical="top"/>
    </xf>
    <xf numFmtId="0" fontId="23" fillId="0" borderId="32" xfId="0" applyFont="1" applyBorder="1" applyAlignment="1">
      <alignment horizontal="justify" vertical="center" wrapText="1"/>
    </xf>
    <xf numFmtId="0" fontId="39" fillId="0" borderId="13" xfId="0" applyFont="1" applyBorder="1" applyAlignment="1">
      <alignment horizontal="left" vertical="center"/>
    </xf>
    <xf numFmtId="0" fontId="20" fillId="0" borderId="0" xfId="0" applyFont="1" applyBorder="1" applyAlignment="1">
      <alignment horizontal="left" vertical="center" wrapText="1"/>
    </xf>
    <xf numFmtId="0" fontId="20" fillId="0" borderId="32" xfId="0" applyFont="1" applyBorder="1" applyAlignment="1">
      <alignment horizontal="left" vertical="center" wrapText="1"/>
    </xf>
    <xf numFmtId="0" fontId="0" fillId="0" borderId="0" xfId="0" applyFill="1">
      <alignment vertical="center"/>
    </xf>
    <xf numFmtId="0" fontId="14" fillId="35" borderId="14" xfId="0" applyFont="1" applyFill="1" applyBorder="1" applyAlignment="1">
      <alignment horizontal="left" vertical="center"/>
    </xf>
    <xf numFmtId="0" fontId="43" fillId="0" borderId="0" xfId="0" applyFont="1" applyFill="1" applyAlignment="1">
      <alignment horizontal="center" vertical="center"/>
    </xf>
    <xf numFmtId="0" fontId="41" fillId="0" borderId="0" xfId="0" applyFont="1" applyFill="1" applyAlignment="1">
      <alignment horizontal="left" vertical="center"/>
    </xf>
    <xf numFmtId="0" fontId="14" fillId="36" borderId="41" xfId="0" applyFont="1" applyFill="1" applyBorder="1">
      <alignment vertical="center"/>
    </xf>
    <xf numFmtId="0" fontId="0" fillId="0" borderId="20" xfId="0" applyFill="1" applyBorder="1" applyAlignment="1">
      <alignment horizontal="distributed" vertical="center" indent="1"/>
    </xf>
    <xf numFmtId="0" fontId="0" fillId="0" borderId="20" xfId="0" applyFill="1" applyBorder="1" applyAlignment="1">
      <alignment horizontal="distributed" vertical="center" indent="1" shrinkToFit="1"/>
    </xf>
    <xf numFmtId="0" fontId="38" fillId="0" borderId="20" xfId="0" applyFont="1" applyBorder="1" applyAlignment="1">
      <alignment horizontal="center" vertical="center" wrapText="1"/>
    </xf>
    <xf numFmtId="0" fontId="38" fillId="0" borderId="20" xfId="0" applyFont="1" applyBorder="1" applyAlignment="1">
      <alignment horizontal="distributed" vertical="center" wrapText="1" indent="1"/>
    </xf>
    <xf numFmtId="0" fontId="38" fillId="0" borderId="44" xfId="0" applyFont="1" applyBorder="1" applyAlignment="1">
      <alignment horizontal="distributed" vertical="center" wrapText="1" indent="1"/>
    </xf>
    <xf numFmtId="176" fontId="41" fillId="35" borderId="42" xfId="0" applyNumberFormat="1" applyFont="1" applyFill="1" applyBorder="1" applyAlignment="1">
      <alignment horizontal="left" vertical="center"/>
    </xf>
    <xf numFmtId="176" fontId="41" fillId="35" borderId="45" xfId="0" applyNumberFormat="1" applyFont="1" applyFill="1" applyBorder="1" applyAlignment="1">
      <alignment horizontal="left" vertical="center"/>
    </xf>
    <xf numFmtId="0" fontId="41" fillId="35" borderId="46" xfId="0" applyFont="1" applyFill="1" applyBorder="1" applyAlignment="1">
      <alignment vertical="center"/>
    </xf>
    <xf numFmtId="0" fontId="42" fillId="35" borderId="46" xfId="0" applyFont="1" applyFill="1" applyBorder="1" applyAlignment="1">
      <alignment horizontal="left" vertical="center"/>
    </xf>
    <xf numFmtId="0" fontId="42" fillId="35" borderId="46" xfId="0" applyFont="1" applyFill="1" applyBorder="1" applyAlignment="1">
      <alignment vertical="center" shrinkToFit="1"/>
    </xf>
    <xf numFmtId="0" fontId="42" fillId="35" borderId="46" xfId="0" applyFont="1" applyFill="1" applyBorder="1" applyAlignment="1">
      <alignment vertical="center"/>
    </xf>
    <xf numFmtId="0" fontId="42" fillId="36" borderId="46" xfId="0" applyFont="1" applyFill="1" applyBorder="1" applyAlignment="1">
      <alignment vertical="center" shrinkToFit="1"/>
    </xf>
    <xf numFmtId="0" fontId="41" fillId="36" borderId="46" xfId="0" applyFont="1" applyFill="1" applyBorder="1" applyAlignment="1">
      <alignment vertical="center"/>
    </xf>
    <xf numFmtId="0" fontId="42" fillId="36" borderId="46" xfId="0" applyFont="1" applyFill="1" applyBorder="1" applyAlignment="1">
      <alignment vertical="center"/>
    </xf>
    <xf numFmtId="176" fontId="42" fillId="35" borderId="46" xfId="0" applyNumberFormat="1" applyFont="1" applyFill="1" applyBorder="1" applyAlignment="1">
      <alignment horizontal="left" vertical="center"/>
    </xf>
    <xf numFmtId="176" fontId="42" fillId="36" borderId="46" xfId="0" applyNumberFormat="1" applyFont="1" applyFill="1" applyBorder="1" applyAlignment="1">
      <alignment horizontal="left" vertical="center"/>
    </xf>
    <xf numFmtId="0" fontId="41" fillId="0" borderId="0" xfId="0" applyFont="1" applyFill="1" applyBorder="1" applyAlignment="1">
      <alignment vertical="center"/>
    </xf>
    <xf numFmtId="0" fontId="42" fillId="0" borderId="0" xfId="0" applyFont="1" applyFill="1" applyBorder="1" applyAlignment="1">
      <alignment vertical="center" shrinkToFit="1"/>
    </xf>
    <xf numFmtId="0" fontId="42" fillId="0" borderId="0" xfId="0" applyFont="1" applyFill="1" applyBorder="1" applyAlignment="1">
      <alignment vertical="center"/>
    </xf>
    <xf numFmtId="176" fontId="42" fillId="0" borderId="0" xfId="0" applyNumberFormat="1" applyFont="1" applyFill="1" applyBorder="1" applyAlignment="1">
      <alignment horizontal="left" vertical="center"/>
    </xf>
    <xf numFmtId="176" fontId="44" fillId="0" borderId="0" xfId="0" applyNumberFormat="1" applyFont="1" applyFill="1" applyBorder="1" applyAlignment="1">
      <alignment horizontal="left" vertical="center"/>
    </xf>
    <xf numFmtId="0" fontId="44" fillId="0" borderId="0" xfId="0" applyFont="1" applyFill="1" applyBorder="1" applyAlignment="1">
      <alignment vertical="center"/>
    </xf>
    <xf numFmtId="0" fontId="44" fillId="0" borderId="0" xfId="0" applyFont="1" applyFill="1" applyBorder="1" applyAlignment="1">
      <alignment horizontal="left" vertical="center"/>
    </xf>
    <xf numFmtId="0" fontId="44" fillId="0" borderId="0" xfId="0" applyFont="1" applyFill="1" applyBorder="1" applyAlignment="1">
      <alignment vertical="center" shrinkToFit="1"/>
    </xf>
    <xf numFmtId="0" fontId="44" fillId="0" borderId="0" xfId="0" applyFont="1" applyFill="1">
      <alignment vertical="center"/>
    </xf>
    <xf numFmtId="0" fontId="25" fillId="0" borderId="0" xfId="0" applyFont="1" applyFill="1" applyAlignment="1">
      <alignment horizontal="center" vertical="center"/>
    </xf>
    <xf numFmtId="0" fontId="0" fillId="0" borderId="0" xfId="0" applyFont="1" applyFill="1">
      <alignment vertical="center"/>
    </xf>
    <xf numFmtId="0" fontId="0" fillId="0" borderId="0" xfId="0" applyFont="1">
      <alignment vertical="center"/>
    </xf>
    <xf numFmtId="0" fontId="45" fillId="0" borderId="0" xfId="0" applyFont="1" applyFill="1">
      <alignment vertical="center"/>
    </xf>
    <xf numFmtId="0" fontId="46" fillId="0" borderId="0" xfId="0" applyFont="1" applyFill="1">
      <alignment vertical="center"/>
    </xf>
    <xf numFmtId="0" fontId="32" fillId="0" borderId="0" xfId="0" applyFont="1" applyFill="1">
      <alignment vertical="center"/>
    </xf>
    <xf numFmtId="0" fontId="32" fillId="0" borderId="0" xfId="0" applyFont="1">
      <alignment vertical="center"/>
    </xf>
    <xf numFmtId="0" fontId="45" fillId="0" borderId="0" xfId="0" applyFont="1" applyFill="1" applyAlignment="1">
      <alignment horizontal="center" vertical="center"/>
    </xf>
    <xf numFmtId="0" fontId="46" fillId="0" borderId="0" xfId="0" applyFont="1">
      <alignment vertical="center"/>
    </xf>
    <xf numFmtId="0" fontId="39" fillId="0" borderId="49" xfId="0" applyFont="1" applyBorder="1">
      <alignment vertical="center"/>
    </xf>
    <xf numFmtId="0" fontId="20" fillId="0" borderId="52" xfId="0" applyFont="1" applyBorder="1" applyAlignment="1">
      <alignment horizontal="left" vertical="top" wrapText="1"/>
    </xf>
    <xf numFmtId="0" fontId="39" fillId="0" borderId="35" xfId="0" applyFont="1" applyBorder="1">
      <alignment vertical="center"/>
    </xf>
    <xf numFmtId="0" fontId="20" fillId="0" borderId="53" xfId="0" applyFont="1" applyBorder="1" applyAlignment="1">
      <alignment horizontal="justify" vertical="top" wrapText="1"/>
    </xf>
    <xf numFmtId="0" fontId="39" fillId="0" borderId="36" xfId="0" applyFont="1" applyBorder="1">
      <alignment vertical="center"/>
    </xf>
    <xf numFmtId="0" fontId="20" fillId="0" borderId="55" xfId="0" applyFont="1" applyBorder="1" applyAlignment="1">
      <alignment horizontal="center" vertical="top" wrapText="1"/>
    </xf>
    <xf numFmtId="0" fontId="39" fillId="0" borderId="57" xfId="0" applyFont="1" applyBorder="1">
      <alignment vertical="center"/>
    </xf>
    <xf numFmtId="0" fontId="20" fillId="0" borderId="58" xfId="0" applyFont="1" applyBorder="1" applyAlignment="1">
      <alignment horizontal="justify" vertical="top" wrapText="1"/>
    </xf>
    <xf numFmtId="0" fontId="20" fillId="0" borderId="23" xfId="0" applyFont="1" applyBorder="1" applyAlignment="1">
      <alignment horizontal="justify" vertical="center"/>
    </xf>
    <xf numFmtId="0" fontId="20" fillId="0" borderId="21" xfId="0" applyFont="1" applyBorder="1" applyAlignment="1">
      <alignment horizontal="justify" vertical="center"/>
    </xf>
    <xf numFmtId="0" fontId="26" fillId="0" borderId="14" xfId="0" applyFont="1" applyBorder="1" applyAlignment="1">
      <alignment vertical="center" wrapText="1"/>
    </xf>
    <xf numFmtId="0" fontId="26" fillId="0" borderId="14" xfId="0" applyFont="1" applyBorder="1" applyAlignment="1">
      <alignment horizontal="left" vertical="center" indent="1" shrinkToFit="1"/>
    </xf>
    <xf numFmtId="0" fontId="47" fillId="0" borderId="0" xfId="0" applyFont="1">
      <alignment vertical="center"/>
    </xf>
    <xf numFmtId="0" fontId="50" fillId="0" borderId="0" xfId="0" applyFont="1">
      <alignment vertical="center"/>
    </xf>
    <xf numFmtId="0" fontId="50" fillId="0" borderId="0" xfId="0" applyFont="1" applyBorder="1">
      <alignment vertical="center"/>
    </xf>
    <xf numFmtId="0" fontId="50" fillId="0" borderId="60" xfId="0" applyFont="1" applyBorder="1">
      <alignment vertical="center"/>
    </xf>
    <xf numFmtId="0" fontId="50" fillId="0" borderId="61" xfId="0" applyFont="1" applyBorder="1">
      <alignment vertical="center"/>
    </xf>
    <xf numFmtId="0" fontId="50" fillId="0" borderId="62" xfId="0" applyFont="1" applyBorder="1">
      <alignment vertical="center"/>
    </xf>
    <xf numFmtId="0" fontId="50" fillId="0" borderId="63" xfId="0" applyFont="1" applyBorder="1">
      <alignment vertical="center"/>
    </xf>
    <xf numFmtId="0" fontId="50" fillId="0" borderId="64" xfId="0" applyFont="1" applyBorder="1">
      <alignment vertical="center"/>
    </xf>
    <xf numFmtId="0" fontId="50" fillId="0" borderId="65" xfId="0" applyFont="1" applyBorder="1">
      <alignment vertical="center"/>
    </xf>
    <xf numFmtId="0" fontId="50" fillId="0" borderId="66" xfId="0" applyFont="1" applyBorder="1">
      <alignment vertical="center"/>
    </xf>
    <xf numFmtId="0" fontId="50" fillId="0" borderId="67" xfId="0" applyFont="1" applyBorder="1">
      <alignment vertical="center"/>
    </xf>
    <xf numFmtId="0" fontId="51" fillId="0" borderId="61" xfId="0" applyFont="1" applyBorder="1">
      <alignment vertical="center"/>
    </xf>
    <xf numFmtId="0" fontId="51" fillId="0" borderId="0" xfId="0" applyFont="1" applyBorder="1">
      <alignment vertical="center"/>
    </xf>
    <xf numFmtId="0" fontId="50" fillId="0" borderId="0" xfId="0" applyFont="1" applyAlignment="1">
      <alignment vertical="top"/>
    </xf>
    <xf numFmtId="0" fontId="52" fillId="0" borderId="0" xfId="0" applyFont="1">
      <alignment vertical="center"/>
    </xf>
    <xf numFmtId="0" fontId="34" fillId="0" borderId="0" xfId="0" applyFont="1" applyFill="1" applyBorder="1" applyAlignment="1">
      <alignment horizontal="center" vertical="center" wrapText="1"/>
    </xf>
    <xf numFmtId="0" fontId="37" fillId="0" borderId="0" xfId="0" applyFont="1" applyFill="1" applyBorder="1" applyAlignment="1">
      <alignment horizontal="left" vertical="center" wrapText="1"/>
    </xf>
    <xf numFmtId="0" fontId="37" fillId="0" borderId="0" xfId="0" applyFont="1" applyFill="1" applyBorder="1" applyAlignment="1">
      <alignment horizontal="justify" wrapText="1"/>
    </xf>
    <xf numFmtId="177" fontId="42" fillId="35" borderId="46" xfId="0" applyNumberFormat="1" applyFont="1" applyFill="1" applyBorder="1" applyAlignment="1">
      <alignment horizontal="left" vertical="center"/>
    </xf>
    <xf numFmtId="0" fontId="26" fillId="0" borderId="14" xfId="0" applyFont="1" applyBorder="1" applyAlignment="1">
      <alignment horizontal="left" vertical="center" wrapText="1"/>
    </xf>
    <xf numFmtId="176" fontId="26" fillId="0" borderId="14" xfId="0" applyNumberFormat="1" applyFont="1" applyBorder="1" applyAlignment="1">
      <alignment horizontal="center" vertical="center"/>
    </xf>
    <xf numFmtId="0" fontId="26" fillId="0" borderId="14" xfId="0" applyFont="1" applyBorder="1" applyAlignment="1">
      <alignment horizontal="left" vertical="center" indent="1"/>
    </xf>
    <xf numFmtId="0" fontId="54" fillId="0" borderId="0" xfId="0" applyFont="1">
      <alignment vertical="center"/>
    </xf>
    <xf numFmtId="0" fontId="56" fillId="0" borderId="0" xfId="43" applyFont="1" applyAlignment="1">
      <alignment horizontal="center" vertical="center"/>
    </xf>
    <xf numFmtId="0" fontId="55" fillId="0" borderId="0" xfId="43" applyFont="1">
      <alignment vertical="center"/>
    </xf>
    <xf numFmtId="0" fontId="57" fillId="0" borderId="0" xfId="43" applyFont="1">
      <alignment vertical="center"/>
    </xf>
    <xf numFmtId="0" fontId="59" fillId="0" borderId="0" xfId="43" applyFont="1" applyAlignment="1">
      <alignment horizontal="justify" vertical="center"/>
    </xf>
    <xf numFmtId="0" fontId="60" fillId="0" borderId="0" xfId="43" applyFont="1" applyAlignment="1">
      <alignment horizontal="justify" vertical="center" wrapText="1"/>
    </xf>
    <xf numFmtId="0" fontId="60" fillId="0" borderId="21" xfId="43" applyFont="1" applyBorder="1" applyAlignment="1">
      <alignment horizontal="center" vertical="center"/>
    </xf>
    <xf numFmtId="0" fontId="60" fillId="0" borderId="0" xfId="43" applyFont="1" applyAlignment="1">
      <alignment horizontal="left" vertical="center"/>
    </xf>
    <xf numFmtId="0" fontId="60" fillId="0" borderId="0" xfId="43" applyFont="1" applyAlignment="1">
      <alignment horizontal="left" vertical="center" indent="1"/>
    </xf>
    <xf numFmtId="0" fontId="60" fillId="0" borderId="0" xfId="43" applyFont="1" applyAlignment="1">
      <alignment horizontal="center" vertical="center"/>
    </xf>
    <xf numFmtId="0" fontId="60" fillId="0" borderId="0" xfId="43" applyFont="1" applyAlignment="1">
      <alignment horizontal="justify" vertical="center"/>
    </xf>
    <xf numFmtId="0" fontId="60" fillId="0" borderId="0" xfId="43" applyFont="1">
      <alignment vertical="center"/>
    </xf>
    <xf numFmtId="0" fontId="60" fillId="0" borderId="21" xfId="43" applyFont="1" applyBorder="1" applyAlignment="1">
      <alignment horizontal="right" vertical="center"/>
    </xf>
    <xf numFmtId="0" fontId="60" fillId="0" borderId="0" xfId="43" applyFont="1" applyAlignment="1">
      <alignment horizontal="right" vertical="center"/>
    </xf>
    <xf numFmtId="0" fontId="60" fillId="0" borderId="21" xfId="43" applyFont="1" applyBorder="1">
      <alignment vertical="center"/>
    </xf>
    <xf numFmtId="0" fontId="55" fillId="0" borderId="0" xfId="43" applyFont="1" applyAlignment="1">
      <alignment horizontal="left" vertical="center" indent="1"/>
    </xf>
    <xf numFmtId="0" fontId="63" fillId="0" borderId="0" xfId="0" applyFont="1">
      <alignment vertical="center"/>
    </xf>
    <xf numFmtId="0" fontId="51" fillId="0" borderId="0" xfId="0" applyFont="1" applyBorder="1" applyAlignment="1">
      <alignment horizontal="left" vertical="center"/>
    </xf>
    <xf numFmtId="0" fontId="51" fillId="0" borderId="64" xfId="0" applyFont="1" applyBorder="1" applyAlignment="1">
      <alignment horizontal="left" vertical="center"/>
    </xf>
    <xf numFmtId="0" fontId="64" fillId="0" borderId="0" xfId="0" applyFont="1">
      <alignment vertical="center"/>
    </xf>
    <xf numFmtId="0" fontId="65" fillId="0" borderId="0" xfId="0" applyFont="1" applyFill="1">
      <alignment vertical="center"/>
    </xf>
    <xf numFmtId="0" fontId="63" fillId="37" borderId="0" xfId="0" applyFont="1" applyFill="1">
      <alignment vertical="center"/>
    </xf>
    <xf numFmtId="0" fontId="39" fillId="37" borderId="0" xfId="0" applyFont="1" applyFill="1">
      <alignment vertical="center"/>
    </xf>
    <xf numFmtId="0" fontId="50" fillId="37" borderId="0" xfId="0" applyFont="1" applyFill="1">
      <alignment vertical="center"/>
    </xf>
    <xf numFmtId="0" fontId="47" fillId="37" borderId="0" xfId="0" applyFont="1" applyFill="1">
      <alignment vertical="center"/>
    </xf>
    <xf numFmtId="0" fontId="63" fillId="0" borderId="0" xfId="0" applyFont="1" applyFill="1">
      <alignment vertical="center"/>
    </xf>
    <xf numFmtId="0" fontId="39" fillId="0" borderId="0" xfId="0" applyFont="1" applyFill="1">
      <alignment vertical="center"/>
    </xf>
    <xf numFmtId="0" fontId="50" fillId="0" borderId="0" xfId="0" applyFont="1" applyFill="1">
      <alignment vertical="center"/>
    </xf>
    <xf numFmtId="0" fontId="14" fillId="0" borderId="0" xfId="0" applyFont="1" applyFill="1">
      <alignment vertical="center"/>
    </xf>
    <xf numFmtId="0" fontId="45" fillId="0" borderId="0" xfId="0" applyFont="1" applyFill="1" applyAlignment="1">
      <alignment horizontal="left" vertical="center" indent="2"/>
    </xf>
    <xf numFmtId="177" fontId="42" fillId="36" borderId="47" xfId="0" applyNumberFormat="1" applyFont="1" applyFill="1" applyBorder="1" applyAlignment="1">
      <alignment horizontal="left" vertical="center"/>
    </xf>
    <xf numFmtId="0" fontId="63" fillId="38" borderId="0" xfId="0" applyFont="1" applyFill="1">
      <alignment vertical="center"/>
    </xf>
    <xf numFmtId="0" fontId="44" fillId="0" borderId="0" xfId="0" applyFont="1" applyFill="1" applyAlignment="1">
      <alignment vertical="center"/>
    </xf>
    <xf numFmtId="0" fontId="60" fillId="0" borderId="21" xfId="43" applyFont="1" applyBorder="1" applyAlignment="1">
      <alignment horizontal="center" vertical="center" shrinkToFit="1"/>
    </xf>
    <xf numFmtId="0" fontId="47" fillId="0" borderId="0" xfId="43" applyFont="1" applyAlignment="1">
      <alignment horizontal="center" vertical="center" shrinkToFit="1"/>
    </xf>
    <xf numFmtId="0" fontId="57" fillId="0" borderId="0" xfId="0" applyFont="1">
      <alignment vertical="center"/>
    </xf>
    <xf numFmtId="0" fontId="46" fillId="0" borderId="0" xfId="0" applyNumberFormat="1" applyFont="1">
      <alignment vertical="center"/>
    </xf>
    <xf numFmtId="179" fontId="0" fillId="0" borderId="0" xfId="0" applyNumberFormat="1">
      <alignment vertical="center"/>
    </xf>
    <xf numFmtId="0" fontId="69" fillId="0" borderId="0" xfId="0" applyFont="1">
      <alignment vertical="center"/>
    </xf>
    <xf numFmtId="0" fontId="69" fillId="0" borderId="0" xfId="0" applyFont="1" applyFill="1" applyBorder="1">
      <alignment vertical="center"/>
    </xf>
    <xf numFmtId="176" fontId="34" fillId="0" borderId="18" xfId="0" applyNumberFormat="1" applyFont="1" applyBorder="1" applyAlignment="1">
      <alignment horizontal="left" vertical="center"/>
    </xf>
    <xf numFmtId="176" fontId="34" fillId="0" borderId="24" xfId="0" applyNumberFormat="1" applyFont="1" applyBorder="1" applyAlignment="1">
      <alignment horizontal="left" vertical="center"/>
    </xf>
    <xf numFmtId="176" fontId="34" fillId="0" borderId="26" xfId="0" applyNumberFormat="1" applyFont="1" applyBorder="1" applyAlignment="1">
      <alignment horizontal="left" vertical="center"/>
    </xf>
    <xf numFmtId="176" fontId="34" fillId="0" borderId="27" xfId="0" applyNumberFormat="1" applyFont="1" applyBorder="1" applyAlignment="1">
      <alignment horizontal="right" vertical="center"/>
    </xf>
    <xf numFmtId="176" fontId="34" fillId="0" borderId="25" xfId="0" applyNumberFormat="1" applyFont="1" applyBorder="1" applyAlignment="1">
      <alignment horizontal="left" vertical="center"/>
    </xf>
    <xf numFmtId="176" fontId="34" fillId="0" borderId="28" xfId="0" applyNumberFormat="1" applyFont="1" applyBorder="1" applyAlignment="1">
      <alignment horizontal="left" vertical="center"/>
    </xf>
    <xf numFmtId="0" fontId="53" fillId="0" borderId="0" xfId="0" applyFont="1">
      <alignment vertical="center"/>
    </xf>
    <xf numFmtId="0" fontId="26" fillId="0" borderId="0" xfId="0" applyFont="1" applyAlignment="1">
      <alignment vertical="center" shrinkToFit="1"/>
    </xf>
    <xf numFmtId="180" fontId="26" fillId="0" borderId="14" xfId="42" applyNumberFormat="1" applyFont="1" applyBorder="1" applyAlignment="1">
      <alignment horizontal="center" vertical="center"/>
    </xf>
    <xf numFmtId="180" fontId="26" fillId="0" borderId="14" xfId="0" applyNumberFormat="1" applyFont="1" applyBorder="1" applyAlignment="1">
      <alignment horizontal="center" vertical="center" wrapText="1"/>
    </xf>
    <xf numFmtId="0" fontId="0" fillId="0" borderId="20" xfId="0" applyFill="1" applyBorder="1" applyAlignment="1">
      <alignment horizontal="center" vertical="center" shrinkToFit="1"/>
    </xf>
    <xf numFmtId="0" fontId="66" fillId="0" borderId="21" xfId="0" applyFont="1" applyBorder="1" applyAlignment="1">
      <alignment horizontal="left" vertical="center"/>
    </xf>
    <xf numFmtId="0" fontId="20" fillId="0" borderId="0" xfId="0" applyFont="1" applyBorder="1" applyAlignment="1">
      <alignment horizontal="center" vertical="center"/>
    </xf>
    <xf numFmtId="0" fontId="71" fillId="0" borderId="54" xfId="0" applyFont="1" applyBorder="1" applyAlignment="1">
      <alignment horizontal="left" vertical="top"/>
    </xf>
    <xf numFmtId="0" fontId="72" fillId="0" borderId="11" xfId="0" applyFont="1" applyBorder="1" applyAlignment="1">
      <alignment horizontal="left" vertical="center"/>
    </xf>
    <xf numFmtId="0" fontId="73" fillId="0" borderId="0" xfId="0" applyFont="1" applyAlignment="1">
      <alignment horizontal="left" vertical="center"/>
    </xf>
    <xf numFmtId="0" fontId="74" fillId="0" borderId="0" xfId="0" applyFont="1">
      <alignment vertical="center"/>
    </xf>
    <xf numFmtId="0" fontId="74" fillId="0" borderId="0" xfId="43" applyFont="1">
      <alignment vertical="center"/>
    </xf>
    <xf numFmtId="0" fontId="73" fillId="0" borderId="68" xfId="0" applyFont="1" applyBorder="1" applyAlignment="1">
      <alignment horizontal="left" vertical="center"/>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0" xfId="0" applyFont="1" applyBorder="1" applyAlignment="1">
      <alignment vertical="center"/>
    </xf>
    <xf numFmtId="0" fontId="60" fillId="0" borderId="0" xfId="43" applyFont="1" applyAlignment="1">
      <alignment vertical="center"/>
    </xf>
    <xf numFmtId="181" fontId="42" fillId="35" borderId="46" xfId="0" applyNumberFormat="1" applyFont="1" applyFill="1" applyBorder="1" applyAlignment="1">
      <alignment horizontal="left" vertical="center"/>
    </xf>
    <xf numFmtId="0" fontId="45" fillId="0" borderId="0" xfId="0" applyFont="1" applyFill="1" applyAlignment="1">
      <alignment horizontal="left" vertical="center"/>
    </xf>
    <xf numFmtId="0" fontId="19" fillId="0" borderId="72" xfId="0" applyFont="1" applyBorder="1" applyAlignment="1">
      <alignment horizontal="center" vertical="center"/>
    </xf>
    <xf numFmtId="0" fontId="19" fillId="0" borderId="72" xfId="0" applyFont="1" applyBorder="1" applyAlignment="1">
      <alignment horizontal="center" vertical="center" shrinkToFit="1"/>
    </xf>
    <xf numFmtId="0" fontId="20" fillId="0" borderId="78" xfId="0" applyFont="1" applyBorder="1" applyAlignment="1">
      <alignment horizontal="center" vertical="top"/>
    </xf>
    <xf numFmtId="0" fontId="20" fillId="0" borderId="77" xfId="0" applyFont="1" applyBorder="1" applyAlignment="1">
      <alignment horizontal="center" vertical="top"/>
    </xf>
    <xf numFmtId="0" fontId="20" fillId="0" borderId="79" xfId="0" applyFont="1" applyBorder="1" applyAlignment="1">
      <alignment horizontal="justify" vertical="top"/>
    </xf>
    <xf numFmtId="0" fontId="39" fillId="0" borderId="81" xfId="0" applyFont="1" applyBorder="1">
      <alignment vertical="center"/>
    </xf>
    <xf numFmtId="0" fontId="19" fillId="0" borderId="82" xfId="0" applyFont="1" applyBorder="1" applyAlignment="1">
      <alignment horizontal="left" vertical="center" wrapText="1"/>
    </xf>
    <xf numFmtId="0" fontId="19" fillId="0" borderId="83" xfId="0" applyFont="1" applyBorder="1" applyAlignment="1">
      <alignment horizontal="left" vertical="center"/>
    </xf>
    <xf numFmtId="0" fontId="19" fillId="0" borderId="84" xfId="0" applyFont="1" applyBorder="1" applyAlignment="1">
      <alignment horizontal="left" vertical="center"/>
    </xf>
    <xf numFmtId="0" fontId="19" fillId="0" borderId="85" xfId="0" applyFont="1" applyBorder="1" applyAlignment="1">
      <alignment horizontal="left" vertical="center"/>
    </xf>
    <xf numFmtId="0" fontId="45" fillId="0" borderId="0" xfId="0" applyFont="1" applyFill="1" applyAlignment="1">
      <alignment horizontal="left" vertical="center" wrapText="1"/>
    </xf>
    <xf numFmtId="0" fontId="38" fillId="0" borderId="18" xfId="0" applyFont="1" applyBorder="1" applyAlignment="1">
      <alignment horizontal="center" vertical="center" wrapText="1"/>
    </xf>
    <xf numFmtId="0" fontId="42" fillId="36" borderId="86" xfId="0" applyFont="1" applyFill="1" applyBorder="1" applyAlignment="1">
      <alignment vertical="center"/>
    </xf>
    <xf numFmtId="0" fontId="51" fillId="0" borderId="0" xfId="0" applyFont="1" applyBorder="1" applyAlignment="1">
      <alignment horizontal="left" vertical="distributed" wrapText="1"/>
    </xf>
    <xf numFmtId="0" fontId="51" fillId="0" borderId="0" xfId="0" applyNumberFormat="1" applyFont="1" applyBorder="1" applyAlignment="1">
      <alignment horizontal="left" vertical="center"/>
    </xf>
    <xf numFmtId="0" fontId="67" fillId="0" borderId="0" xfId="0" applyFont="1" applyAlignment="1">
      <alignment horizontal="left" vertical="center"/>
    </xf>
    <xf numFmtId="0" fontId="51" fillId="0" borderId="0" xfId="0" applyFont="1" applyBorder="1" applyAlignment="1">
      <alignment horizontal="left" vertical="center"/>
    </xf>
    <xf numFmtId="0" fontId="51" fillId="0" borderId="64" xfId="0" applyFont="1" applyBorder="1" applyAlignment="1">
      <alignment horizontal="left" vertical="center"/>
    </xf>
    <xf numFmtId="0" fontId="0" fillId="0" borderId="36" xfId="0" applyFill="1" applyBorder="1" applyAlignment="1">
      <alignment horizontal="distributed" vertical="center" wrapText="1" indent="2"/>
    </xf>
    <xf numFmtId="0" fontId="0" fillId="0" borderId="22" xfId="0" applyFill="1" applyBorder="1" applyAlignment="1">
      <alignment horizontal="distributed" vertical="center" wrapText="1" indent="2"/>
    </xf>
    <xf numFmtId="0" fontId="0" fillId="0" borderId="34" xfId="0" applyFill="1" applyBorder="1" applyAlignment="1">
      <alignment horizontal="center" vertical="center"/>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0" fontId="0" fillId="0" borderId="39" xfId="0" applyFill="1" applyBorder="1" applyAlignment="1">
      <alignment horizontal="distributed" vertical="center"/>
    </xf>
    <xf numFmtId="0" fontId="0" fillId="0" borderId="37" xfId="0" applyFill="1" applyBorder="1" applyAlignment="1">
      <alignment horizontal="distributed" vertical="center" indent="1"/>
    </xf>
    <xf numFmtId="0" fontId="0" fillId="0" borderId="38" xfId="0" applyFill="1" applyBorder="1" applyAlignment="1">
      <alignment horizontal="distributed" vertical="center" indent="1"/>
    </xf>
    <xf numFmtId="0" fontId="0" fillId="0" borderId="39" xfId="0" applyFill="1" applyBorder="1" applyAlignment="1">
      <alignment horizontal="distributed" vertical="center" indent="1"/>
    </xf>
    <xf numFmtId="0" fontId="0" fillId="0" borderId="36" xfId="0" applyFill="1" applyBorder="1" applyAlignment="1">
      <alignment horizontal="center" vertical="center"/>
    </xf>
    <xf numFmtId="0" fontId="0" fillId="0" borderId="55" xfId="0" applyFill="1" applyBorder="1" applyAlignment="1">
      <alignment horizontal="center" vertical="center"/>
    </xf>
    <xf numFmtId="0" fontId="25" fillId="0" borderId="0" xfId="0" applyFont="1" applyFill="1" applyAlignment="1">
      <alignment horizontal="center" vertical="center"/>
    </xf>
    <xf numFmtId="0" fontId="0" fillId="0" borderId="33" xfId="0" applyFill="1" applyBorder="1" applyAlignment="1">
      <alignment horizontal="distributed" vertical="center" wrapText="1" indent="2"/>
    </xf>
    <xf numFmtId="0" fontId="0" fillId="0" borderId="43" xfId="0" applyFill="1" applyBorder="1" applyAlignment="1">
      <alignment horizontal="distributed" vertical="center" indent="2"/>
    </xf>
    <xf numFmtId="0" fontId="0" fillId="0" borderId="39" xfId="0" applyFill="1" applyBorder="1" applyAlignment="1">
      <alignment horizontal="center" vertical="center" wrapText="1"/>
    </xf>
    <xf numFmtId="0" fontId="0" fillId="0" borderId="25" xfId="0" applyFill="1" applyBorder="1" applyAlignment="1">
      <alignment horizontal="center" vertical="center"/>
    </xf>
    <xf numFmtId="0" fontId="0" fillId="0" borderId="34" xfId="0" applyFill="1" applyBorder="1" applyAlignment="1">
      <alignment horizontal="distributed" vertical="center" wrapText="1" indent="2"/>
    </xf>
    <xf numFmtId="0" fontId="0" fillId="0" borderId="20" xfId="0" applyFill="1" applyBorder="1" applyAlignment="1">
      <alignment horizontal="distributed" vertical="center" wrapText="1" indent="2"/>
    </xf>
    <xf numFmtId="0" fontId="0" fillId="0" borderId="35" xfId="0" applyFill="1" applyBorder="1" applyAlignment="1">
      <alignment horizontal="distributed" vertical="center" wrapText="1" indent="2"/>
    </xf>
    <xf numFmtId="0" fontId="0" fillId="0" borderId="21" xfId="0" applyFill="1" applyBorder="1" applyAlignment="1">
      <alignment horizontal="distributed" vertical="center" wrapText="1" indent="2"/>
    </xf>
    <xf numFmtId="0" fontId="45" fillId="0" borderId="0" xfId="0" applyFont="1" applyFill="1" applyAlignment="1">
      <alignment horizontal="left" vertical="top" wrapText="1"/>
    </xf>
    <xf numFmtId="0" fontId="70" fillId="0" borderId="0" xfId="0" applyFont="1" applyBorder="1" applyAlignment="1">
      <alignment horizontal="center" vertical="center" wrapText="1"/>
    </xf>
    <xf numFmtId="0" fontId="68" fillId="0" borderId="0" xfId="0" applyFont="1" applyBorder="1" applyAlignment="1">
      <alignment horizontal="left" vertical="top" wrapText="1"/>
    </xf>
    <xf numFmtId="0" fontId="70" fillId="0" borderId="0" xfId="0" applyFont="1" applyBorder="1" applyAlignment="1">
      <alignment horizontal="left" vertical="top" wrapText="1"/>
    </xf>
    <xf numFmtId="0" fontId="45" fillId="0" borderId="0" xfId="0" applyFont="1" applyFill="1" applyAlignment="1">
      <alignment horizontal="left" vertical="center" wrapText="1"/>
    </xf>
    <xf numFmtId="0" fontId="0" fillId="0" borderId="40" xfId="0" applyFill="1" applyBorder="1" applyAlignment="1">
      <alignment horizontal="distributed" vertical="center" indent="1"/>
    </xf>
    <xf numFmtId="0" fontId="18" fillId="0" borderId="0" xfId="0" applyFont="1" applyAlignment="1">
      <alignment horizontal="center" vertical="center" wrapText="1"/>
    </xf>
    <xf numFmtId="0" fontId="39" fillId="0" borderId="0" xfId="0" applyFont="1">
      <alignment vertical="center"/>
    </xf>
    <xf numFmtId="0" fontId="19" fillId="0" borderId="0" xfId="0" applyFont="1" applyAlignment="1">
      <alignment horizontal="justify" vertical="center" wrapText="1"/>
    </xf>
    <xf numFmtId="0" fontId="48" fillId="0" borderId="0" xfId="0" applyFont="1" applyAlignment="1">
      <alignment horizontal="justify" vertical="center" wrapText="1"/>
    </xf>
    <xf numFmtId="0" fontId="26" fillId="0" borderId="0" xfId="0" applyFont="1">
      <alignment vertical="center"/>
    </xf>
    <xf numFmtId="0" fontId="20" fillId="0" borderId="21" xfId="0" applyFont="1" applyBorder="1" applyAlignment="1">
      <alignment horizontal="left" vertical="center" wrapText="1" indent="1"/>
    </xf>
    <xf numFmtId="0" fontId="20" fillId="0" borderId="54" xfId="0" applyFont="1" applyBorder="1" applyAlignment="1">
      <alignment horizontal="left" vertical="center" wrapText="1" indent="1"/>
    </xf>
    <xf numFmtId="0" fontId="20" fillId="0" borderId="22" xfId="0" applyFont="1" applyBorder="1" applyAlignment="1">
      <alignment horizontal="left" vertical="center" wrapText="1" indent="1"/>
    </xf>
    <xf numFmtId="0" fontId="20" fillId="0" borderId="56" xfId="0" applyFont="1" applyBorder="1" applyAlignment="1">
      <alignment horizontal="left" vertical="center" wrapText="1" indent="1"/>
    </xf>
    <xf numFmtId="176" fontId="20" fillId="0" borderId="49" xfId="0" applyNumberFormat="1" applyFont="1" applyBorder="1" applyAlignment="1">
      <alignment horizontal="left" vertical="center" indent="1"/>
    </xf>
    <xf numFmtId="176" fontId="20" fillId="0" borderId="48" xfId="0" applyNumberFormat="1" applyFont="1" applyBorder="1" applyAlignment="1">
      <alignment horizontal="left" vertical="center" indent="1"/>
    </xf>
    <xf numFmtId="0" fontId="20" fillId="0" borderId="48" xfId="0" applyFont="1" applyBorder="1" applyAlignment="1">
      <alignment horizontal="distributed" vertical="center"/>
    </xf>
    <xf numFmtId="0" fontId="39" fillId="0" borderId="48" xfId="0" applyFont="1" applyBorder="1" applyAlignment="1">
      <alignment horizontal="distributed" vertical="center"/>
    </xf>
    <xf numFmtId="0" fontId="20" fillId="0" borderId="21" xfId="0" applyFont="1" applyBorder="1" applyAlignment="1">
      <alignment horizontal="distributed" vertical="center"/>
    </xf>
    <xf numFmtId="0" fontId="39" fillId="0" borderId="21" xfId="0" applyFont="1" applyBorder="1" applyAlignment="1">
      <alignment horizontal="distributed" vertical="center"/>
    </xf>
    <xf numFmtId="0" fontId="20" fillId="0" borderId="22" xfId="0" applyFont="1" applyBorder="1" applyAlignment="1">
      <alignment horizontal="distributed" vertical="center"/>
    </xf>
    <xf numFmtId="0" fontId="39" fillId="0" borderId="22" xfId="0" applyFont="1" applyBorder="1" applyAlignment="1">
      <alignment horizontal="distributed" vertical="center"/>
    </xf>
    <xf numFmtId="0" fontId="20" fillId="0" borderId="44" xfId="0" applyFont="1" applyBorder="1" applyAlignment="1">
      <alignment horizontal="center" vertical="center" wrapText="1"/>
    </xf>
    <xf numFmtId="0" fontId="20" fillId="0" borderId="51" xfId="0" applyFont="1" applyBorder="1" applyAlignment="1">
      <alignment horizontal="center" vertical="center" wrapText="1"/>
    </xf>
    <xf numFmtId="0" fontId="49" fillId="0" borderId="50" xfId="0" applyFont="1" applyBorder="1" applyAlignment="1">
      <alignment horizontal="center" vertical="center" shrinkToFit="1"/>
    </xf>
    <xf numFmtId="0" fontId="49" fillId="0" borderId="51" xfId="0" applyFont="1" applyBorder="1" applyAlignment="1">
      <alignment horizontal="center" vertical="center" shrinkToFit="1"/>
    </xf>
    <xf numFmtId="0" fontId="20" fillId="0" borderId="23" xfId="0" applyFont="1" applyBorder="1" applyAlignment="1">
      <alignment horizontal="left" vertical="center" shrinkToFit="1"/>
    </xf>
    <xf numFmtId="0" fontId="20" fillId="0" borderId="59" xfId="0" applyFont="1" applyBorder="1" applyAlignment="1">
      <alignment horizontal="left" vertical="center" shrinkToFit="1"/>
    </xf>
    <xf numFmtId="0" fontId="20" fillId="0" borderId="0" xfId="0" applyFont="1" applyBorder="1" applyAlignment="1">
      <alignment horizontal="left" vertical="center"/>
    </xf>
    <xf numFmtId="0" fontId="20" fillId="0" borderId="11" xfId="0" applyFont="1" applyBorder="1" applyAlignment="1">
      <alignment horizontal="left" vertical="center"/>
    </xf>
    <xf numFmtId="0" fontId="20" fillId="0" borderId="21" xfId="0" applyFont="1" applyBorder="1" applyAlignment="1">
      <alignment horizontal="left" vertical="center"/>
    </xf>
    <xf numFmtId="0" fontId="20" fillId="0" borderId="54" xfId="0" applyFont="1" applyBorder="1" applyAlignment="1">
      <alignment horizontal="left" vertical="center"/>
    </xf>
    <xf numFmtId="0" fontId="20" fillId="0" borderId="10" xfId="0" applyFont="1" applyBorder="1" applyAlignment="1">
      <alignment horizontal="justify" vertical="center" wrapText="1"/>
    </xf>
    <xf numFmtId="0" fontId="20" fillId="0" borderId="31" xfId="0" applyFont="1" applyBorder="1" applyAlignment="1">
      <alignment horizontal="justify" vertical="center" wrapText="1"/>
    </xf>
    <xf numFmtId="0" fontId="21" fillId="0" borderId="0" xfId="0" applyFont="1" applyBorder="1" applyAlignment="1">
      <alignment horizontal="justify" vertical="center" wrapText="1"/>
    </xf>
    <xf numFmtId="0" fontId="21" fillId="0" borderId="0" xfId="0" applyFont="1" applyAlignment="1">
      <alignment horizontal="justify" vertical="center" wrapText="1"/>
    </xf>
    <xf numFmtId="0" fontId="21" fillId="0" borderId="11" xfId="0" applyFont="1" applyBorder="1" applyAlignment="1">
      <alignment horizontal="justify" vertical="center" wrapText="1"/>
    </xf>
    <xf numFmtId="0" fontId="20" fillId="0" borderId="22" xfId="0" applyFont="1" applyBorder="1" applyAlignment="1">
      <alignment horizontal="justify" vertical="center" wrapText="1"/>
    </xf>
    <xf numFmtId="0" fontId="20" fillId="0" borderId="56" xfId="0" applyFont="1" applyBorder="1" applyAlignment="1">
      <alignment horizontal="justify" vertical="center" wrapText="1"/>
    </xf>
    <xf numFmtId="0" fontId="23" fillId="0" borderId="0" xfId="0" applyFont="1" applyBorder="1" applyAlignment="1">
      <alignment horizontal="distributed" vertical="center" wrapText="1"/>
    </xf>
    <xf numFmtId="0" fontId="23" fillId="0" borderId="32" xfId="0" applyFont="1" applyBorder="1" applyAlignment="1">
      <alignment horizontal="distributed" vertical="center" wrapText="1"/>
    </xf>
    <xf numFmtId="0" fontId="20" fillId="0" borderId="0" xfId="0" applyFont="1" applyBorder="1" applyAlignment="1">
      <alignment horizontal="justify" vertical="center" wrapText="1"/>
    </xf>
    <xf numFmtId="0" fontId="20" fillId="0" borderId="32" xfId="0" applyFont="1" applyBorder="1" applyAlignment="1">
      <alignment horizontal="justify" vertical="center" wrapText="1"/>
    </xf>
    <xf numFmtId="0" fontId="22" fillId="0" borderId="29" xfId="0" applyFont="1" applyBorder="1" applyAlignment="1">
      <alignment horizontal="left" vertical="distributed" wrapText="1"/>
    </xf>
    <xf numFmtId="0" fontId="22" fillId="0" borderId="0" xfId="0" applyFont="1" applyBorder="1" applyAlignment="1">
      <alignment horizontal="left" vertical="distributed" wrapText="1"/>
    </xf>
    <xf numFmtId="0" fontId="22" fillId="0" borderId="11" xfId="0" applyFont="1" applyBorder="1" applyAlignment="1">
      <alignment horizontal="left" vertical="distributed" wrapText="1"/>
    </xf>
    <xf numFmtId="0" fontId="22" fillId="0" borderId="35" xfId="0" applyFont="1" applyBorder="1" applyAlignment="1">
      <alignment horizontal="left" vertical="distributed" wrapText="1"/>
    </xf>
    <xf numFmtId="0" fontId="22" fillId="0" borderId="21" xfId="0" applyFont="1" applyBorder="1" applyAlignment="1">
      <alignment horizontal="left" vertical="distributed" wrapText="1"/>
    </xf>
    <xf numFmtId="0" fontId="22" fillId="0" borderId="54" xfId="0" applyFont="1" applyBorder="1" applyAlignment="1">
      <alignment horizontal="left" vertical="distributed" wrapText="1"/>
    </xf>
    <xf numFmtId="0" fontId="20" fillId="0" borderId="0" xfId="0" applyFont="1" applyBorder="1" applyAlignment="1">
      <alignment horizontal="distributed" vertical="center"/>
    </xf>
    <xf numFmtId="0" fontId="39" fillId="0" borderId="0" xfId="0" applyFont="1" applyBorder="1" applyAlignment="1">
      <alignment horizontal="distributed" vertical="center"/>
    </xf>
    <xf numFmtId="0" fontId="39" fillId="0" borderId="0" xfId="0" applyFont="1" applyAlignment="1">
      <alignment horizontal="distributed" vertical="center"/>
    </xf>
    <xf numFmtId="0" fontId="39" fillId="0" borderId="74" xfId="0" applyFont="1" applyBorder="1" applyAlignment="1">
      <alignment horizontal="center" vertical="center"/>
    </xf>
    <xf numFmtId="0" fontId="39" fillId="0" borderId="27" xfId="0" applyFont="1" applyBorder="1" applyAlignment="1">
      <alignment horizontal="center" vertical="center"/>
    </xf>
    <xf numFmtId="0" fontId="39" fillId="0" borderId="76" xfId="0" applyFont="1" applyBorder="1" applyAlignment="1">
      <alignment horizontal="center" vertical="center"/>
    </xf>
    <xf numFmtId="0" fontId="39" fillId="0" borderId="77" xfId="0" applyFont="1" applyBorder="1" applyAlignment="1">
      <alignment horizontal="center" vertical="center"/>
    </xf>
    <xf numFmtId="0" fontId="20" fillId="0" borderId="23" xfId="0" applyFont="1" applyBorder="1" applyAlignment="1">
      <alignment horizontal="distributed" vertical="center"/>
    </xf>
    <xf numFmtId="0" fontId="39" fillId="0" borderId="23" xfId="0" applyFont="1" applyBorder="1" applyAlignment="1">
      <alignment horizontal="distributed" vertical="center"/>
    </xf>
    <xf numFmtId="0" fontId="20" fillId="0" borderId="23" xfId="0" applyFont="1" applyBorder="1" applyAlignment="1">
      <alignment horizontal="left" vertical="center"/>
    </xf>
    <xf numFmtId="0" fontId="20" fillId="0" borderId="59" xfId="0" applyFont="1" applyBorder="1" applyAlignment="1">
      <alignment horizontal="left" vertical="center"/>
    </xf>
    <xf numFmtId="0" fontId="19" fillId="0" borderId="71" xfId="0" applyFont="1" applyBorder="1" applyAlignment="1">
      <alignment horizontal="center" vertical="center"/>
    </xf>
    <xf numFmtId="0" fontId="19" fillId="0" borderId="73" xfId="0" applyFont="1" applyBorder="1" applyAlignment="1">
      <alignment horizontal="center" vertical="center"/>
    </xf>
    <xf numFmtId="0" fontId="20" fillId="0" borderId="18" xfId="0" applyFont="1" applyBorder="1" applyAlignment="1">
      <alignment horizontal="center" vertical="top"/>
    </xf>
    <xf numFmtId="0" fontId="20" fillId="0" borderId="75" xfId="0" applyFont="1" applyBorder="1" applyAlignment="1">
      <alignment horizontal="center" vertical="top"/>
    </xf>
    <xf numFmtId="0" fontId="20" fillId="0" borderId="78" xfId="0" applyFont="1" applyBorder="1" applyAlignment="1">
      <alignment horizontal="center" vertical="top"/>
    </xf>
    <xf numFmtId="0" fontId="20" fillId="0" borderId="80" xfId="0" applyFont="1" applyBorder="1" applyAlignment="1">
      <alignment horizontal="center" vertical="top"/>
    </xf>
    <xf numFmtId="0" fontId="19" fillId="0" borderId="70" xfId="0" applyFont="1" applyBorder="1" applyAlignment="1">
      <alignment horizontal="center" vertical="center"/>
    </xf>
    <xf numFmtId="0" fontId="19" fillId="0" borderId="69" xfId="0" applyFont="1" applyBorder="1" applyAlignment="1">
      <alignment horizontal="center" vertical="center"/>
    </xf>
    <xf numFmtId="0" fontId="0" fillId="0" borderId="23" xfId="0" applyBorder="1" applyAlignment="1">
      <alignment horizontal="center" vertical="center"/>
    </xf>
    <xf numFmtId="0" fontId="0" fillId="0" borderId="59" xfId="0" applyBorder="1" applyAlignment="1">
      <alignment horizontal="center" vertical="center"/>
    </xf>
    <xf numFmtId="0" fontId="37" fillId="0" borderId="18" xfId="0" applyNumberFormat="1" applyFont="1" applyBorder="1" applyAlignment="1">
      <alignment horizontal="right"/>
    </xf>
    <xf numFmtId="0" fontId="37" fillId="0" borderId="26" xfId="0" applyNumberFormat="1" applyFont="1" applyBorder="1" applyAlignment="1">
      <alignment horizontal="right"/>
    </xf>
    <xf numFmtId="0" fontId="34" fillId="0" borderId="24" xfId="0" applyFont="1" applyBorder="1" applyAlignment="1">
      <alignment horizontal="left"/>
    </xf>
    <xf numFmtId="0" fontId="34" fillId="0" borderId="27" xfId="0" applyFont="1" applyBorder="1" applyAlignment="1">
      <alignment horizontal="left"/>
    </xf>
    <xf numFmtId="0" fontId="36" fillId="0" borderId="25" xfId="0" applyFont="1" applyBorder="1" applyAlignment="1">
      <alignment horizontal="left" vertical="center" wrapText="1"/>
    </xf>
    <xf numFmtId="0" fontId="36" fillId="0" borderId="21" xfId="0" applyFont="1" applyBorder="1" applyAlignment="1">
      <alignment horizontal="left" vertical="center" wrapText="1"/>
    </xf>
    <xf numFmtId="0" fontId="34" fillId="34" borderId="17" xfId="0" applyFont="1" applyFill="1" applyBorder="1" applyAlignment="1">
      <alignment horizontal="center" vertical="center" wrapText="1"/>
    </xf>
    <xf numFmtId="0" fontId="34" fillId="34" borderId="16" xfId="0" applyFont="1" applyFill="1" applyBorder="1" applyAlignment="1">
      <alignment horizontal="center" vertical="center" wrapText="1"/>
    </xf>
    <xf numFmtId="0" fontId="34" fillId="34" borderId="15" xfId="0" applyFont="1" applyFill="1" applyBorder="1" applyAlignment="1">
      <alignment horizontal="center" vertical="center" wrapText="1"/>
    </xf>
    <xf numFmtId="0" fontId="34" fillId="0" borderId="26" xfId="0" applyFont="1" applyBorder="1" applyAlignment="1">
      <alignment horizontal="center" vertical="top" wrapText="1"/>
    </xf>
    <xf numFmtId="0" fontId="34" fillId="0" borderId="27" xfId="0" applyFont="1" applyBorder="1" applyAlignment="1">
      <alignment horizontal="center" vertical="top" wrapText="1"/>
    </xf>
    <xf numFmtId="0" fontId="34" fillId="0" borderId="26" xfId="0" applyFont="1" applyBorder="1" applyAlignment="1">
      <alignment horizontal="center" vertical="center" shrinkToFit="1"/>
    </xf>
    <xf numFmtId="0" fontId="34" fillId="0" borderId="27" xfId="0" applyFont="1" applyBorder="1" applyAlignment="1">
      <alignment horizontal="center" vertical="center" shrinkToFit="1"/>
    </xf>
    <xf numFmtId="0" fontId="34" fillId="0" borderId="25" xfId="0" applyFont="1" applyBorder="1" applyAlignment="1">
      <alignment horizontal="center" vertical="center" shrinkToFit="1"/>
    </xf>
    <xf numFmtId="0" fontId="34" fillId="0" borderId="28" xfId="0" applyFont="1" applyBorder="1" applyAlignment="1">
      <alignment horizontal="center" vertical="center" shrinkToFit="1"/>
    </xf>
    <xf numFmtId="0" fontId="37" fillId="0" borderId="18" xfId="0" applyFont="1" applyBorder="1" applyAlignment="1">
      <alignment horizontal="left" vertical="center" wrapText="1"/>
    </xf>
    <xf numFmtId="0" fontId="37" fillId="0" borderId="23" xfId="0" applyFont="1" applyBorder="1" applyAlignment="1">
      <alignment horizontal="left" vertical="center" wrapText="1"/>
    </xf>
    <xf numFmtId="0" fontId="37" fillId="0" borderId="24" xfId="0" applyFont="1" applyBorder="1" applyAlignment="1">
      <alignment horizontal="left" vertical="center" wrapText="1"/>
    </xf>
    <xf numFmtId="0" fontId="37" fillId="0" borderId="26" xfId="0" applyFont="1" applyBorder="1" applyAlignment="1">
      <alignment horizontal="left" vertical="center" wrapText="1"/>
    </xf>
    <xf numFmtId="0" fontId="37" fillId="0" borderId="0" xfId="0" applyFont="1" applyBorder="1" applyAlignment="1">
      <alignment horizontal="left" vertical="center" wrapText="1"/>
    </xf>
    <xf numFmtId="0" fontId="37" fillId="0" borderId="27" xfId="0" applyFont="1" applyBorder="1" applyAlignment="1">
      <alignment horizontal="left" vertical="center" wrapText="1"/>
    </xf>
    <xf numFmtId="0" fontId="37" fillId="0" borderId="25" xfId="0" applyFont="1" applyBorder="1" applyAlignment="1">
      <alignment horizontal="left" vertical="center" wrapText="1"/>
    </xf>
    <xf numFmtId="0" fontId="37" fillId="0" borderId="21" xfId="0" applyFont="1" applyBorder="1" applyAlignment="1">
      <alignment horizontal="left" vertical="center" wrapText="1"/>
    </xf>
    <xf numFmtId="0" fontId="37" fillId="0" borderId="28" xfId="0" applyFont="1" applyBorder="1" applyAlignment="1">
      <alignment horizontal="left" vertical="center" wrapText="1"/>
    </xf>
    <xf numFmtId="0" fontId="34" fillId="0" borderId="18" xfId="0" applyFont="1" applyBorder="1" applyAlignment="1">
      <alignment horizontal="left" vertical="center" wrapText="1"/>
    </xf>
    <xf numFmtId="0" fontId="34" fillId="0" borderId="24" xfId="0" applyFont="1" applyBorder="1" applyAlignment="1">
      <alignment horizontal="left" vertical="center" wrapText="1"/>
    </xf>
    <xf numFmtId="0" fontId="34" fillId="0" borderId="20" xfId="0" applyFont="1" applyBorder="1" applyAlignment="1">
      <alignment horizontal="left" vertical="center" wrapText="1"/>
    </xf>
    <xf numFmtId="0" fontId="34" fillId="0" borderId="22" xfId="0" applyFont="1" applyBorder="1" applyAlignment="1">
      <alignment horizontal="left" vertical="center" wrapText="1"/>
    </xf>
    <xf numFmtId="0" fontId="34" fillId="0" borderId="19" xfId="0" applyFont="1" applyBorder="1" applyAlignment="1">
      <alignment horizontal="left" vertical="center" wrapText="1"/>
    </xf>
    <xf numFmtId="0" fontId="37" fillId="0" borderId="18"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28" xfId="0" applyFont="1" applyBorder="1" applyAlignment="1">
      <alignment horizontal="center" vertical="center" wrapText="1"/>
    </xf>
    <xf numFmtId="0" fontId="34" fillId="34" borderId="18" xfId="0" applyFont="1" applyFill="1" applyBorder="1" applyAlignment="1">
      <alignment horizontal="center" vertical="center" wrapText="1"/>
    </xf>
    <xf numFmtId="0" fontId="34" fillId="34" borderId="24" xfId="0" applyFont="1" applyFill="1" applyBorder="1" applyAlignment="1">
      <alignment horizontal="center" vertical="center" wrapText="1"/>
    </xf>
    <xf numFmtId="176" fontId="37" fillId="0" borderId="18" xfId="0" applyNumberFormat="1" applyFont="1" applyBorder="1" applyAlignment="1">
      <alignment horizontal="left" vertical="center" indent="1" shrinkToFit="1"/>
    </xf>
    <xf numFmtId="0" fontId="37" fillId="0" borderId="23" xfId="0" applyFont="1" applyBorder="1" applyAlignment="1">
      <alignment horizontal="left" vertical="center" indent="1" shrinkToFit="1"/>
    </xf>
    <xf numFmtId="0" fontId="37" fillId="0" borderId="24" xfId="0" applyFont="1" applyBorder="1" applyAlignment="1">
      <alignment horizontal="left" vertical="center" indent="1" shrinkToFit="1"/>
    </xf>
    <xf numFmtId="0" fontId="37" fillId="0" borderId="25" xfId="0" applyFont="1" applyBorder="1" applyAlignment="1">
      <alignment horizontal="left" vertical="center" indent="1" shrinkToFit="1"/>
    </xf>
    <xf numFmtId="0" fontId="37" fillId="0" borderId="21" xfId="0" applyFont="1" applyBorder="1" applyAlignment="1">
      <alignment horizontal="left" vertical="center" indent="1" shrinkToFit="1"/>
    </xf>
    <xf numFmtId="0" fontId="37" fillId="0" borderId="28" xfId="0" applyFont="1" applyBorder="1" applyAlignment="1">
      <alignment horizontal="left" vertical="center" indent="1" shrinkToFit="1"/>
    </xf>
    <xf numFmtId="0" fontId="34" fillId="34" borderId="25" xfId="0" applyFont="1" applyFill="1" applyBorder="1" applyAlignment="1">
      <alignment horizontal="center" vertical="center" wrapText="1"/>
    </xf>
    <xf numFmtId="0" fontId="34" fillId="34" borderId="28" xfId="0" applyFont="1" applyFill="1" applyBorder="1" applyAlignment="1">
      <alignment horizontal="center" vertical="center" wrapText="1"/>
    </xf>
    <xf numFmtId="0" fontId="34" fillId="34" borderId="21" xfId="0" applyFont="1" applyFill="1" applyBorder="1" applyAlignment="1">
      <alignment horizontal="center" vertical="center" wrapText="1"/>
    </xf>
    <xf numFmtId="0" fontId="35" fillId="34" borderId="17" xfId="0" applyFont="1" applyFill="1" applyBorder="1" applyAlignment="1">
      <alignment horizontal="center" vertical="center" wrapText="1"/>
    </xf>
    <xf numFmtId="0" fontId="35" fillId="34" borderId="16" xfId="0" applyFont="1" applyFill="1" applyBorder="1" applyAlignment="1">
      <alignment horizontal="center" vertical="center" wrapText="1"/>
    </xf>
    <xf numFmtId="0" fontId="35" fillId="34" borderId="15" xfId="0" applyFont="1" applyFill="1" applyBorder="1" applyAlignment="1">
      <alignment horizontal="center" vertical="center" wrapText="1"/>
    </xf>
    <xf numFmtId="178" fontId="37" fillId="0" borderId="18" xfId="0" applyNumberFormat="1" applyFont="1" applyBorder="1" applyAlignment="1">
      <alignment horizontal="center" vertical="center" wrapText="1"/>
    </xf>
    <xf numFmtId="178" fontId="37" fillId="0" borderId="24" xfId="0" applyNumberFormat="1" applyFont="1" applyBorder="1" applyAlignment="1">
      <alignment horizontal="center" vertical="center" wrapText="1"/>
    </xf>
    <xf numFmtId="178" fontId="37" fillId="0" borderId="26" xfId="0" applyNumberFormat="1" applyFont="1" applyBorder="1" applyAlignment="1">
      <alignment horizontal="center" vertical="center" wrapText="1"/>
    </xf>
    <xf numFmtId="178" fontId="37" fillId="0" borderId="27" xfId="0" applyNumberFormat="1" applyFont="1" applyBorder="1" applyAlignment="1">
      <alignment horizontal="center" vertical="center" wrapText="1"/>
    </xf>
    <xf numFmtId="178" fontId="37" fillId="0" borderId="25" xfId="0" applyNumberFormat="1" applyFont="1" applyBorder="1" applyAlignment="1">
      <alignment horizontal="center" vertical="center" wrapText="1"/>
    </xf>
    <xf numFmtId="178" fontId="37" fillId="0" borderId="28" xfId="0" applyNumberFormat="1" applyFont="1" applyBorder="1" applyAlignment="1">
      <alignment horizontal="center" vertical="center" wrapText="1"/>
    </xf>
    <xf numFmtId="0" fontId="36" fillId="0" borderId="18" xfId="0" applyFont="1" applyBorder="1" applyAlignment="1">
      <alignment horizontal="left" vertical="center" wrapText="1"/>
    </xf>
    <xf numFmtId="0" fontId="36" fillId="0" borderId="23" xfId="0" applyFont="1" applyBorder="1" applyAlignment="1">
      <alignment horizontal="left" vertical="center" wrapText="1"/>
    </xf>
    <xf numFmtId="0" fontId="36" fillId="0" borderId="24" xfId="0" applyFont="1" applyBorder="1" applyAlignment="1">
      <alignment horizontal="left" vertical="center" wrapText="1"/>
    </xf>
    <xf numFmtId="0" fontId="36" fillId="0" borderId="26" xfId="0" applyFont="1" applyBorder="1" applyAlignment="1">
      <alignment horizontal="left" vertical="center" wrapText="1"/>
    </xf>
    <xf numFmtId="0" fontId="36" fillId="0" borderId="0" xfId="0" applyFont="1" applyBorder="1" applyAlignment="1">
      <alignment horizontal="left" vertical="center" wrapText="1"/>
    </xf>
    <xf numFmtId="0" fontId="36" fillId="0" borderId="27" xfId="0" applyFont="1" applyBorder="1" applyAlignment="1">
      <alignment horizontal="left" vertical="center" wrapText="1"/>
    </xf>
    <xf numFmtId="0" fontId="36" fillId="0" borderId="28" xfId="0" applyFont="1" applyBorder="1" applyAlignment="1">
      <alignment horizontal="left" vertical="center" wrapText="1"/>
    </xf>
    <xf numFmtId="0" fontId="32" fillId="0" borderId="21" xfId="0" applyFont="1" applyBorder="1" applyAlignment="1">
      <alignment horizontal="left" vertical="center" shrinkToFit="1"/>
    </xf>
    <xf numFmtId="0" fontId="32" fillId="0" borderId="21" xfId="0" applyFont="1" applyBorder="1" applyAlignment="1">
      <alignment horizontal="center" vertical="center" shrinkToFit="1"/>
    </xf>
    <xf numFmtId="176" fontId="32" fillId="0" borderId="22" xfId="0" applyNumberFormat="1" applyFont="1" applyBorder="1" applyAlignment="1">
      <alignment horizontal="center" vertical="center"/>
    </xf>
    <xf numFmtId="176" fontId="32" fillId="0" borderId="23" xfId="0" applyNumberFormat="1" applyFont="1" applyBorder="1" applyAlignment="1">
      <alignment horizontal="center" vertical="center"/>
    </xf>
    <xf numFmtId="0" fontId="32" fillId="0" borderId="22" xfId="0" applyFont="1" applyBorder="1" applyAlignment="1">
      <alignment horizontal="center" vertical="center"/>
    </xf>
    <xf numFmtId="0" fontId="0" fillId="0" borderId="21" xfId="0" applyBorder="1" applyAlignment="1">
      <alignment vertical="center" shrinkToFit="1"/>
    </xf>
    <xf numFmtId="0" fontId="29" fillId="33" borderId="0" xfId="0" applyFont="1" applyFill="1" applyAlignment="1">
      <alignment horizontal="center" vertical="center" wrapText="1"/>
    </xf>
    <xf numFmtId="0" fontId="33" fillId="34" borderId="20" xfId="0" applyFont="1" applyFill="1" applyBorder="1" applyAlignment="1">
      <alignment horizontal="left" vertical="center"/>
    </xf>
    <xf numFmtId="0" fontId="33" fillId="34" borderId="22" xfId="0" applyFont="1" applyFill="1" applyBorder="1" applyAlignment="1">
      <alignment horizontal="left" vertical="center"/>
    </xf>
    <xf numFmtId="0" fontId="33" fillId="34" borderId="19" xfId="0" applyFont="1" applyFill="1" applyBorder="1" applyAlignment="1">
      <alignment horizontal="left" vertical="center"/>
    </xf>
    <xf numFmtId="176" fontId="36" fillId="0" borderId="18" xfId="0" applyNumberFormat="1" applyFont="1" applyBorder="1" applyAlignment="1">
      <alignment horizontal="left" vertical="center" indent="1" shrinkToFit="1"/>
    </xf>
    <xf numFmtId="0" fontId="36" fillId="0" borderId="23" xfId="0" applyFont="1" applyBorder="1" applyAlignment="1">
      <alignment horizontal="left" vertical="center" indent="1" shrinkToFit="1"/>
    </xf>
    <xf numFmtId="0" fontId="36" fillId="0" borderId="24" xfId="0" applyFont="1" applyBorder="1" applyAlignment="1">
      <alignment horizontal="left" vertical="center" indent="1" shrinkToFit="1"/>
    </xf>
    <xf numFmtId="0" fontId="36" fillId="0" borderId="25" xfId="0" applyFont="1" applyBorder="1" applyAlignment="1">
      <alignment horizontal="left" vertical="center" indent="1" shrinkToFit="1"/>
    </xf>
    <xf numFmtId="0" fontId="36" fillId="0" borderId="21" xfId="0" applyFont="1" applyBorder="1" applyAlignment="1">
      <alignment horizontal="left" vertical="center" indent="1" shrinkToFit="1"/>
    </xf>
    <xf numFmtId="0" fontId="36" fillId="0" borderId="28" xfId="0" applyFont="1" applyBorder="1" applyAlignment="1">
      <alignment horizontal="left" vertical="center" indent="1" shrinkToFit="1"/>
    </xf>
    <xf numFmtId="0" fontId="27" fillId="0" borderId="0" xfId="0" applyFont="1" applyAlignment="1">
      <alignment horizontal="center" vertical="center"/>
    </xf>
    <xf numFmtId="0" fontId="26" fillId="0" borderId="14" xfId="0" applyFont="1" applyBorder="1" applyAlignment="1">
      <alignment horizontal="center" vertical="center"/>
    </xf>
    <xf numFmtId="0" fontId="26" fillId="0" borderId="14" xfId="0" applyFont="1" applyBorder="1" applyAlignment="1">
      <alignment horizontal="center" vertical="center" shrinkToFit="1"/>
    </xf>
    <xf numFmtId="176" fontId="26" fillId="0" borderId="21" xfId="0" applyNumberFormat="1" applyFont="1" applyBorder="1" applyAlignment="1">
      <alignment horizontal="right" vertical="center"/>
    </xf>
    <xf numFmtId="0" fontId="60" fillId="0" borderId="21" xfId="43" applyFont="1" applyBorder="1" applyAlignment="1">
      <alignment horizontal="left" vertical="center"/>
    </xf>
    <xf numFmtId="0" fontId="60" fillId="0" borderId="0" xfId="43" applyFont="1" applyAlignment="1">
      <alignment horizontal="left" vertical="center"/>
    </xf>
    <xf numFmtId="0" fontId="58" fillId="0" borderId="0" xfId="43" applyFont="1" applyAlignment="1">
      <alignment horizontal="center" vertical="center"/>
    </xf>
    <xf numFmtId="0" fontId="60" fillId="0" borderId="0" xfId="43" applyFont="1" applyAlignment="1">
      <alignment horizontal="justify" vertical="center" wrapText="1"/>
    </xf>
    <xf numFmtId="0" fontId="60" fillId="0" borderId="21" xfId="43" applyFont="1" applyBorder="1" applyAlignment="1">
      <alignment horizontal="left" vertical="center" indent="1"/>
    </xf>
    <xf numFmtId="0" fontId="60" fillId="0" borderId="21" xfId="43" applyFont="1" applyBorder="1" applyAlignment="1">
      <alignment vertical="center" wrapText="1"/>
    </xf>
    <xf numFmtId="0" fontId="60" fillId="0" borderId="21" xfId="43" applyFont="1" applyBorder="1" applyAlignment="1">
      <alignment vertical="center" shrinkToFit="1"/>
    </xf>
    <xf numFmtId="0" fontId="60" fillId="0" borderId="0" xfId="43" applyFont="1" applyAlignment="1">
      <alignment horizontal="left" vertical="center" indent="1"/>
    </xf>
    <xf numFmtId="176" fontId="60" fillId="0" borderId="0" xfId="43" applyNumberFormat="1" applyFont="1" applyAlignment="1">
      <alignment horizontal="left" vertical="center" indent="1"/>
    </xf>
    <xf numFmtId="0" fontId="60" fillId="0" borderId="21" xfId="43" applyFont="1" applyBorder="1" applyAlignment="1">
      <alignment horizontal="left" vertical="center" indent="1" shrinkToFi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6</xdr:row>
          <xdr:rowOff>0</xdr:rowOff>
        </xdr:from>
        <xdr:to>
          <xdr:col>12</xdr:col>
          <xdr:colOff>28575</xdr:colOff>
          <xdr:row>7</xdr:row>
          <xdr:rowOff>95250</xdr:rowOff>
        </xdr:to>
        <xdr:sp macro="" textlink="">
          <xdr:nvSpPr>
            <xdr:cNvPr id="5121" name="Object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396240</xdr:colOff>
      <xdr:row>7</xdr:row>
      <xdr:rowOff>243840</xdr:rowOff>
    </xdr:from>
    <xdr:to>
      <xdr:col>7</xdr:col>
      <xdr:colOff>289560</xdr:colOff>
      <xdr:row>9</xdr:row>
      <xdr:rowOff>7620</xdr:rowOff>
    </xdr:to>
    <xdr:sp macro="" textlink="">
      <xdr:nvSpPr>
        <xdr:cNvPr id="2" name="楕円 1"/>
        <xdr:cNvSpPr/>
      </xdr:nvSpPr>
      <xdr:spPr bwMode="auto">
        <a:xfrm>
          <a:off x="3215640" y="2971800"/>
          <a:ext cx="320040" cy="1524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10</xdr:col>
      <xdr:colOff>883920</xdr:colOff>
      <xdr:row>10</xdr:row>
      <xdr:rowOff>7620</xdr:rowOff>
    </xdr:from>
    <xdr:to>
      <xdr:col>10</xdr:col>
      <xdr:colOff>1066800</xdr:colOff>
      <xdr:row>11</xdr:row>
      <xdr:rowOff>30480</xdr:rowOff>
    </xdr:to>
    <xdr:sp macro="" textlink="">
      <xdr:nvSpPr>
        <xdr:cNvPr id="4" name="楕円 3"/>
        <xdr:cNvSpPr/>
      </xdr:nvSpPr>
      <xdr:spPr bwMode="auto">
        <a:xfrm flipH="1">
          <a:off x="5913120" y="3261360"/>
          <a:ext cx="182880" cy="16002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0</xdr:rowOff>
        </xdr:from>
        <xdr:to>
          <xdr:col>11</xdr:col>
          <xdr:colOff>333375</xdr:colOff>
          <xdr:row>41</xdr:row>
          <xdr:rowOff>47625</xdr:rowOff>
        </xdr:to>
        <xdr:sp macro="" textlink="">
          <xdr:nvSpPr>
            <xdr:cNvPr id="5125" name="Object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0</xdr:colOff>
      <xdr:row>17</xdr:row>
      <xdr:rowOff>0</xdr:rowOff>
    </xdr:from>
    <xdr:to>
      <xdr:col>7</xdr:col>
      <xdr:colOff>321945</xdr:colOff>
      <xdr:row>18</xdr:row>
      <xdr:rowOff>11430</xdr:rowOff>
    </xdr:to>
    <xdr:sp macro="" textlink="">
      <xdr:nvSpPr>
        <xdr:cNvPr id="6" name="楕円 5"/>
        <xdr:cNvSpPr/>
      </xdr:nvSpPr>
      <xdr:spPr bwMode="auto">
        <a:xfrm>
          <a:off x="3257550" y="4248150"/>
          <a:ext cx="321945" cy="14478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10</xdr:col>
      <xdr:colOff>914400</xdr:colOff>
      <xdr:row>19</xdr:row>
      <xdr:rowOff>9525</xdr:rowOff>
    </xdr:from>
    <xdr:to>
      <xdr:col>10</xdr:col>
      <xdr:colOff>1097280</xdr:colOff>
      <xdr:row>20</xdr:row>
      <xdr:rowOff>32385</xdr:rowOff>
    </xdr:to>
    <xdr:sp macro="" textlink="">
      <xdr:nvSpPr>
        <xdr:cNvPr id="7" name="楕円 6"/>
        <xdr:cNvSpPr/>
      </xdr:nvSpPr>
      <xdr:spPr bwMode="auto">
        <a:xfrm flipH="1">
          <a:off x="5962650" y="4524375"/>
          <a:ext cx="182880" cy="15621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embeddings/Microsoft_Word___.docx" Type="http://schemas.openxmlformats.org/officeDocument/2006/relationships/package"/><Relationship Id="rId5" Target="../media/image1.emf" Type="http://schemas.openxmlformats.org/officeDocument/2006/relationships/image"/><Relationship Id="rId6" Target="../embeddings/Microsoft_Word___1.docx" Type="http://schemas.openxmlformats.org/officeDocument/2006/relationships/package"/><Relationship Id="rId7" Target="../media/image2.emf" Type="http://schemas.openxmlformats.org/officeDocument/2006/relationships/image"/></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view="pageBreakPreview" zoomScaleNormal="100" zoomScaleSheetLayoutView="100" workbookViewId="0">
      <selection activeCell="C12" sqref="C12"/>
    </sheetView>
  </sheetViews>
  <sheetFormatPr defaultColWidth="9" defaultRowHeight="13.5" x14ac:dyDescent="0.4"/>
  <cols>
    <col min="1" max="1" width="2.625" style="92" customWidth="1"/>
    <col min="2" max="2" width="1.625" style="92" customWidth="1"/>
    <col min="3" max="5" width="9" style="92"/>
    <col min="6" max="6" width="5.375" style="92" customWidth="1"/>
    <col min="7" max="7" width="1.625" style="92" customWidth="1"/>
    <col min="8" max="8" width="2.625" style="92" customWidth="1"/>
    <col min="9" max="9" width="1.75" style="92" customWidth="1"/>
    <col min="10" max="10" width="26.25" style="92" customWidth="1"/>
    <col min="11" max="16384" width="9" style="92"/>
  </cols>
  <sheetData>
    <row r="1" spans="1:11" ht="20.100000000000001" customHeight="1" x14ac:dyDescent="0.4">
      <c r="A1" s="193" t="s">
        <v>88</v>
      </c>
      <c r="B1" s="193"/>
      <c r="C1" s="193"/>
      <c r="D1" s="193"/>
      <c r="E1" s="193"/>
      <c r="F1" s="193"/>
      <c r="G1" s="193"/>
      <c r="H1" s="193"/>
      <c r="I1" s="193"/>
      <c r="J1" s="193"/>
      <c r="K1" s="193"/>
    </row>
    <row r="2" spans="1:11" ht="20.100000000000001" customHeight="1" x14ac:dyDescent="0.4">
      <c r="A2" s="134">
        <v>1</v>
      </c>
      <c r="B2" s="134"/>
      <c r="C2" s="144" t="s">
        <v>125</v>
      </c>
      <c r="D2" s="135"/>
      <c r="E2" s="135"/>
      <c r="F2" s="135"/>
      <c r="G2" s="135"/>
      <c r="H2" s="135"/>
      <c r="I2" s="135"/>
      <c r="J2" s="136"/>
      <c r="K2" s="136"/>
    </row>
    <row r="3" spans="1:11" ht="20.100000000000001" customHeight="1" x14ac:dyDescent="0.4">
      <c r="A3" s="138"/>
      <c r="B3" s="138"/>
      <c r="C3" s="138"/>
      <c r="D3" s="139"/>
      <c r="E3" s="139"/>
      <c r="F3" s="139"/>
      <c r="G3" s="139"/>
      <c r="H3" s="139"/>
      <c r="I3" s="139"/>
      <c r="J3" s="140"/>
      <c r="K3" s="140"/>
    </row>
    <row r="4" spans="1:11" ht="20.100000000000001" customHeight="1" x14ac:dyDescent="0.4">
      <c r="A4" s="134">
        <v>2</v>
      </c>
      <c r="B4" s="134"/>
      <c r="C4" s="134" t="s">
        <v>114</v>
      </c>
      <c r="D4" s="135"/>
      <c r="E4" s="135"/>
      <c r="F4" s="135"/>
      <c r="G4" s="135"/>
      <c r="H4" s="135"/>
      <c r="I4" s="135"/>
      <c r="J4" s="136"/>
      <c r="K4" s="136"/>
    </row>
    <row r="5" spans="1:11" ht="20.100000000000001" customHeight="1" x14ac:dyDescent="0.4">
      <c r="C5" s="92" t="s">
        <v>83</v>
      </c>
    </row>
    <row r="6" spans="1:11" ht="20.100000000000001" customHeight="1" x14ac:dyDescent="0.4">
      <c r="C6" s="92" t="s">
        <v>152</v>
      </c>
    </row>
    <row r="7" spans="1:11" ht="20.100000000000001" customHeight="1" x14ac:dyDescent="0.4">
      <c r="A7" s="134">
        <v>3</v>
      </c>
      <c r="B7" s="136"/>
      <c r="C7" s="134" t="s">
        <v>157</v>
      </c>
      <c r="D7" s="136"/>
      <c r="E7" s="136"/>
      <c r="F7" s="136"/>
      <c r="G7" s="136"/>
      <c r="H7" s="136"/>
      <c r="I7" s="136"/>
      <c r="J7" s="136"/>
      <c r="K7" s="136"/>
    </row>
    <row r="8" spans="1:11" ht="20.100000000000001" customHeight="1" x14ac:dyDescent="0.4">
      <c r="C8" s="92" t="s">
        <v>158</v>
      </c>
    </row>
    <row r="9" spans="1:11" ht="20.100000000000001" customHeight="1" x14ac:dyDescent="0.4">
      <c r="C9" s="92" t="s">
        <v>159</v>
      </c>
    </row>
    <row r="10" spans="1:11" ht="20.100000000000001" customHeight="1" x14ac:dyDescent="0.4">
      <c r="A10" s="134">
        <v>4</v>
      </c>
      <c r="B10" s="134"/>
      <c r="C10" s="134" t="s">
        <v>115</v>
      </c>
      <c r="D10" s="136"/>
      <c r="E10" s="136"/>
      <c r="F10" s="136"/>
      <c r="G10" s="136"/>
      <c r="H10" s="136"/>
      <c r="I10" s="136"/>
      <c r="J10" s="136"/>
      <c r="K10" s="136"/>
    </row>
    <row r="11" spans="1:11" ht="20.100000000000001" customHeight="1" x14ac:dyDescent="0.4">
      <c r="B11" s="91"/>
      <c r="C11" s="91" t="s">
        <v>165</v>
      </c>
      <c r="D11" s="91"/>
      <c r="E11" s="91"/>
      <c r="F11" s="91"/>
      <c r="G11" s="91"/>
      <c r="H11" s="91"/>
      <c r="I11" s="91"/>
      <c r="J11" s="91"/>
      <c r="K11" s="91"/>
    </row>
    <row r="12" spans="1:11" ht="20.100000000000001" customHeight="1" x14ac:dyDescent="0.4">
      <c r="B12" s="91" t="s">
        <v>86</v>
      </c>
      <c r="C12" s="91"/>
      <c r="D12" s="91"/>
      <c r="E12" s="91"/>
      <c r="F12" s="91"/>
      <c r="G12" s="91"/>
      <c r="H12" s="91"/>
      <c r="I12" s="91"/>
      <c r="J12" s="91"/>
      <c r="K12" s="91"/>
    </row>
    <row r="13" spans="1:11" ht="20.100000000000001" customHeight="1" x14ac:dyDescent="0.4">
      <c r="A13" s="134">
        <v>5</v>
      </c>
      <c r="B13" s="137"/>
      <c r="C13" s="134" t="s">
        <v>116</v>
      </c>
      <c r="D13" s="137"/>
      <c r="E13" s="137"/>
      <c r="F13" s="137"/>
      <c r="G13" s="137"/>
      <c r="H13" s="137"/>
      <c r="I13" s="137"/>
      <c r="J13" s="137"/>
      <c r="K13" s="137"/>
    </row>
    <row r="14" spans="1:11" ht="20.100000000000001" customHeight="1" x14ac:dyDescent="0.4">
      <c r="C14" s="92" t="s">
        <v>126</v>
      </c>
    </row>
    <row r="15" spans="1:11" ht="20.100000000000001" customHeight="1" x14ac:dyDescent="0.4">
      <c r="B15" s="105" t="s">
        <v>163</v>
      </c>
    </row>
    <row r="16" spans="1:11" ht="20.100000000000001" customHeight="1" x14ac:dyDescent="0.4">
      <c r="A16" s="134">
        <v>6</v>
      </c>
      <c r="B16" s="136"/>
      <c r="C16" s="134" t="s">
        <v>113</v>
      </c>
      <c r="D16" s="136"/>
      <c r="E16" s="136"/>
      <c r="F16" s="136"/>
      <c r="G16" s="136"/>
      <c r="H16" s="136"/>
      <c r="I16" s="136"/>
      <c r="J16" s="136"/>
      <c r="K16" s="136"/>
    </row>
    <row r="17" spans="1:11" ht="20.100000000000001" customHeight="1" x14ac:dyDescent="0.4">
      <c r="A17" s="129"/>
      <c r="C17" s="92" t="s">
        <v>85</v>
      </c>
    </row>
    <row r="18" spans="1:11" ht="20.100000000000001" customHeight="1" x14ac:dyDescent="0.4">
      <c r="C18" s="92" t="s">
        <v>164</v>
      </c>
    </row>
    <row r="19" spans="1:11" ht="20.100000000000001" customHeight="1" x14ac:dyDescent="0.4">
      <c r="C19" s="132" t="s">
        <v>143</v>
      </c>
    </row>
    <row r="20" spans="1:11" ht="20.100000000000001" customHeight="1" x14ac:dyDescent="0.4">
      <c r="B20" s="113" t="s">
        <v>87</v>
      </c>
    </row>
    <row r="21" spans="1:11" ht="20.100000000000001" customHeight="1" x14ac:dyDescent="0.4">
      <c r="C21" s="91" t="s">
        <v>120</v>
      </c>
    </row>
    <row r="22" spans="1:11" ht="20.100000000000001" customHeight="1" x14ac:dyDescent="0.4">
      <c r="C22" s="91" t="s">
        <v>121</v>
      </c>
      <c r="D22" s="91"/>
      <c r="E22" s="91"/>
      <c r="F22" s="91"/>
      <c r="G22" s="91"/>
      <c r="H22" s="91"/>
      <c r="I22" s="91"/>
      <c r="J22" s="91"/>
    </row>
    <row r="23" spans="1:11" ht="20.100000000000001" customHeight="1" x14ac:dyDescent="0.4">
      <c r="C23" s="159" t="s">
        <v>138</v>
      </c>
      <c r="D23" s="91"/>
      <c r="E23" s="91"/>
      <c r="F23" s="91"/>
      <c r="G23" s="91"/>
      <c r="H23" s="91"/>
      <c r="I23" s="91"/>
      <c r="J23" s="91"/>
    </row>
    <row r="24" spans="1:11" ht="20.100000000000001" customHeight="1" x14ac:dyDescent="0.4">
      <c r="B24" s="104" t="s">
        <v>127</v>
      </c>
      <c r="I24" s="104" t="s">
        <v>128</v>
      </c>
    </row>
    <row r="25" spans="1:11" ht="20.100000000000001" customHeight="1" x14ac:dyDescent="0.4">
      <c r="B25" s="94"/>
      <c r="C25" s="95"/>
      <c r="D25" s="95"/>
      <c r="E25" s="95"/>
      <c r="F25" s="95"/>
      <c r="G25" s="96"/>
      <c r="I25" s="94"/>
      <c r="J25" s="102" t="s">
        <v>149</v>
      </c>
      <c r="K25" s="96"/>
    </row>
    <row r="26" spans="1:11" ht="39.950000000000003" customHeight="1" x14ac:dyDescent="0.4">
      <c r="B26" s="97"/>
      <c r="C26" s="191" t="str">
        <f>IF(入力シート!$F$10="","",入力シート!$F$10)</f>
        <v/>
      </c>
      <c r="D26" s="191"/>
      <c r="E26" s="191"/>
      <c r="F26" s="191"/>
      <c r="G26" s="98"/>
      <c r="I26" s="97"/>
      <c r="J26" s="130" t="s">
        <v>150</v>
      </c>
      <c r="K26" s="131"/>
    </row>
    <row r="27" spans="1:11" ht="39.950000000000003" customHeight="1" x14ac:dyDescent="0.4">
      <c r="B27" s="97"/>
      <c r="C27" s="192" t="str">
        <f>IF(入力シート!$F$11="","",入力シート!$F$11)</f>
        <v/>
      </c>
      <c r="D27" s="192"/>
      <c r="E27" s="103" t="s">
        <v>82</v>
      </c>
      <c r="F27" s="93"/>
      <c r="G27" s="98"/>
      <c r="I27" s="97"/>
      <c r="J27" s="194" t="s">
        <v>151</v>
      </c>
      <c r="K27" s="195"/>
    </row>
    <row r="28" spans="1:11" x14ac:dyDescent="0.4">
      <c r="B28" s="99"/>
      <c r="C28" s="100"/>
      <c r="D28" s="100"/>
      <c r="E28" s="100"/>
      <c r="F28" s="100"/>
      <c r="G28" s="101"/>
      <c r="I28" s="99"/>
      <c r="J28" s="100" t="s">
        <v>162</v>
      </c>
      <c r="K28" s="101"/>
    </row>
    <row r="29" spans="1:11" ht="5.0999999999999996" customHeight="1" x14ac:dyDescent="0.4">
      <c r="B29" s="93"/>
      <c r="C29" s="93"/>
      <c r="D29" s="93"/>
      <c r="E29" s="93"/>
      <c r="F29" s="93"/>
      <c r="G29" s="93"/>
    </row>
    <row r="30" spans="1:11" ht="20.100000000000001" customHeight="1" x14ac:dyDescent="0.4"/>
    <row r="31" spans="1:11" ht="30" customHeight="1" x14ac:dyDescent="0.4"/>
    <row r="32" spans="1:11" ht="30" customHeight="1" x14ac:dyDescent="0.4"/>
    <row r="33" ht="30" customHeight="1" x14ac:dyDescent="0.4"/>
  </sheetData>
  <mergeCells count="4">
    <mergeCell ref="C26:F26"/>
    <mergeCell ref="C27:D27"/>
    <mergeCell ref="A1:K1"/>
    <mergeCell ref="J27:K27"/>
  </mergeCells>
  <phoneticPr fontId="24"/>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55"/>
  <sheetViews>
    <sheetView showGridLines="0" topLeftCell="A22" zoomScaleNormal="100" workbookViewId="0">
      <selection activeCell="I33" sqref="I33"/>
    </sheetView>
  </sheetViews>
  <sheetFormatPr defaultColWidth="9" defaultRowHeight="18.75" x14ac:dyDescent="0.4"/>
  <cols>
    <col min="1" max="1" width="1.75" style="20" customWidth="1"/>
    <col min="2" max="2" width="10.375" style="20" bestFit="1" customWidth="1"/>
    <col min="3" max="3" width="14.75" style="20" customWidth="1"/>
    <col min="4" max="4" width="55.375" style="20" customWidth="1"/>
    <col min="5" max="5" width="1.75" style="40" customWidth="1"/>
    <col min="6" max="16384" width="9" style="20"/>
  </cols>
  <sheetData>
    <row r="1" spans="1:14" ht="19.5" x14ac:dyDescent="0.4">
      <c r="A1" s="40"/>
      <c r="B1" s="207" t="s">
        <v>89</v>
      </c>
      <c r="C1" s="207"/>
      <c r="D1" s="207"/>
      <c r="E1" s="70"/>
      <c r="F1" s="40"/>
      <c r="G1" s="40"/>
      <c r="H1" s="40"/>
      <c r="I1" s="40"/>
      <c r="J1" s="40"/>
      <c r="K1" s="40"/>
    </row>
    <row r="2" spans="1:14" ht="19.5" x14ac:dyDescent="0.4">
      <c r="A2" s="40"/>
      <c r="B2" s="43"/>
      <c r="C2" s="42"/>
      <c r="D2" s="42"/>
      <c r="E2" s="42"/>
      <c r="F2" s="40"/>
      <c r="G2" s="40"/>
      <c r="H2" s="40"/>
      <c r="I2" s="40"/>
      <c r="J2" s="40"/>
      <c r="K2" s="40"/>
    </row>
    <row r="3" spans="1:14" x14ac:dyDescent="0.4">
      <c r="A3" s="40"/>
      <c r="B3" s="41"/>
      <c r="C3" s="141" t="s">
        <v>130</v>
      </c>
      <c r="D3" s="40"/>
      <c r="F3" s="40"/>
      <c r="G3" s="40"/>
      <c r="H3" s="40"/>
      <c r="I3" s="40"/>
      <c r="J3" s="40"/>
      <c r="K3" s="40"/>
    </row>
    <row r="4" spans="1:14" ht="19.5" thickBot="1" x14ac:dyDescent="0.45">
      <c r="A4" s="40"/>
      <c r="B4" s="44"/>
      <c r="C4" s="40" t="s">
        <v>74</v>
      </c>
      <c r="D4" s="40"/>
      <c r="E4" s="69"/>
      <c r="F4" s="145" t="s">
        <v>129</v>
      </c>
      <c r="G4" s="69"/>
      <c r="H4" s="40"/>
      <c r="I4" s="40"/>
      <c r="J4" s="40"/>
      <c r="K4" s="40"/>
    </row>
    <row r="5" spans="1:14" ht="25.15" customHeight="1" x14ac:dyDescent="0.4">
      <c r="A5" s="40"/>
      <c r="B5" s="208" t="s">
        <v>76</v>
      </c>
      <c r="C5" s="209"/>
      <c r="D5" s="50"/>
      <c r="E5" s="65"/>
      <c r="F5" s="73" t="s">
        <v>78</v>
      </c>
      <c r="G5" s="74"/>
      <c r="H5" s="75"/>
      <c r="I5" s="75"/>
      <c r="J5" s="75"/>
      <c r="K5" s="71"/>
      <c r="L5" s="72"/>
      <c r="M5" s="72"/>
      <c r="N5" s="72"/>
    </row>
    <row r="6" spans="1:14" ht="25.15" customHeight="1" x14ac:dyDescent="0.4">
      <c r="A6" s="40"/>
      <c r="B6" s="210" t="s">
        <v>161</v>
      </c>
      <c r="C6" s="211"/>
      <c r="D6" s="51"/>
      <c r="E6" s="65"/>
      <c r="F6" s="73"/>
      <c r="G6" s="74"/>
      <c r="H6" s="75"/>
      <c r="I6" s="75"/>
      <c r="J6" s="75"/>
      <c r="K6" s="71"/>
      <c r="L6" s="72"/>
      <c r="M6" s="72"/>
      <c r="N6" s="72"/>
    </row>
    <row r="7" spans="1:14" ht="25.15" customHeight="1" x14ac:dyDescent="0.4">
      <c r="A7" s="40"/>
      <c r="B7" s="212" t="s">
        <v>73</v>
      </c>
      <c r="C7" s="213"/>
      <c r="D7" s="52"/>
      <c r="E7" s="66"/>
      <c r="F7" s="142"/>
      <c r="H7" s="75"/>
      <c r="K7" s="71"/>
      <c r="L7" s="72"/>
      <c r="M7" s="72"/>
      <c r="N7" s="72"/>
    </row>
    <row r="8" spans="1:14" ht="25.15" customHeight="1" x14ac:dyDescent="0.4">
      <c r="A8" s="40"/>
      <c r="B8" s="214" t="s">
        <v>18</v>
      </c>
      <c r="C8" s="215"/>
      <c r="D8" s="52"/>
      <c r="E8" s="66"/>
      <c r="F8" s="73"/>
      <c r="G8" s="74"/>
      <c r="H8" s="75"/>
      <c r="I8" s="75"/>
      <c r="J8" s="75"/>
      <c r="K8" s="71"/>
      <c r="L8" s="72"/>
      <c r="M8" s="72"/>
      <c r="N8" s="72"/>
    </row>
    <row r="9" spans="1:14" ht="25.15" customHeight="1" x14ac:dyDescent="0.4">
      <c r="A9" s="40"/>
      <c r="B9" s="196" t="s">
        <v>48</v>
      </c>
      <c r="C9" s="197"/>
      <c r="D9" s="53"/>
      <c r="E9" s="67"/>
      <c r="F9" s="73" t="s">
        <v>166</v>
      </c>
      <c r="G9" s="74"/>
      <c r="H9" s="75"/>
      <c r="I9" s="75"/>
      <c r="J9" s="75"/>
      <c r="K9" s="71"/>
      <c r="L9" s="72"/>
      <c r="M9" s="72"/>
      <c r="N9" s="72"/>
    </row>
    <row r="10" spans="1:14" ht="25.15" customHeight="1" x14ac:dyDescent="0.4">
      <c r="A10" s="40"/>
      <c r="B10" s="198" t="s">
        <v>66</v>
      </c>
      <c r="C10" s="45" t="s">
        <v>69</v>
      </c>
      <c r="D10" s="54"/>
      <c r="E10" s="68"/>
      <c r="F10" s="133" t="str">
        <f>IF($D$10="","",$D$10)</f>
        <v/>
      </c>
      <c r="G10" s="74"/>
      <c r="H10" s="75"/>
      <c r="I10" s="75"/>
      <c r="J10" s="75"/>
      <c r="K10" s="71"/>
      <c r="L10" s="72"/>
      <c r="M10" s="72"/>
      <c r="N10" s="72"/>
    </row>
    <row r="11" spans="1:14" ht="25.15" customHeight="1" x14ac:dyDescent="0.4">
      <c r="A11" s="40"/>
      <c r="B11" s="198"/>
      <c r="C11" s="45" t="s">
        <v>17</v>
      </c>
      <c r="D11" s="52"/>
      <c r="E11" s="66"/>
      <c r="F11" s="133" t="str">
        <f>IF($D$11="","",$D$11)</f>
        <v/>
      </c>
      <c r="G11" s="74"/>
      <c r="H11" s="75"/>
      <c r="I11" s="75"/>
      <c r="J11" s="75"/>
      <c r="K11" s="71"/>
      <c r="L11" s="72"/>
      <c r="M11" s="72"/>
      <c r="N11" s="72"/>
    </row>
    <row r="12" spans="1:14" ht="25.15" customHeight="1" x14ac:dyDescent="0.4">
      <c r="A12" s="40"/>
      <c r="B12" s="198"/>
      <c r="C12" s="46" t="s">
        <v>67</v>
      </c>
      <c r="D12" s="55"/>
      <c r="E12" s="66"/>
      <c r="F12" s="73"/>
      <c r="G12" s="74"/>
      <c r="H12" s="75"/>
      <c r="I12" s="75"/>
      <c r="J12" s="75"/>
      <c r="K12" s="71"/>
      <c r="L12" s="72"/>
      <c r="M12" s="72"/>
      <c r="N12" s="72"/>
    </row>
    <row r="13" spans="1:14" ht="25.15" customHeight="1" x14ac:dyDescent="0.4">
      <c r="A13" s="40"/>
      <c r="B13" s="199" t="s">
        <v>68</v>
      </c>
      <c r="C13" s="45" t="s">
        <v>69</v>
      </c>
      <c r="D13" s="56"/>
      <c r="E13" s="68"/>
      <c r="F13" s="73" t="s">
        <v>119</v>
      </c>
      <c r="G13" s="74"/>
      <c r="H13" s="75"/>
      <c r="I13" s="75"/>
      <c r="J13" s="75"/>
      <c r="K13" s="71"/>
      <c r="L13" s="72"/>
      <c r="M13" s="72"/>
      <c r="N13" s="72"/>
    </row>
    <row r="14" spans="1:14" ht="25.15" customHeight="1" x14ac:dyDescent="0.4">
      <c r="A14" s="40"/>
      <c r="B14" s="200"/>
      <c r="C14" s="45" t="s">
        <v>17</v>
      </c>
      <c r="D14" s="57"/>
      <c r="E14" s="66"/>
      <c r="F14" s="77"/>
      <c r="G14" s="77" t="s">
        <v>77</v>
      </c>
      <c r="H14" s="75"/>
      <c r="I14" s="75"/>
      <c r="J14" s="75"/>
      <c r="K14" s="71"/>
      <c r="L14" s="72"/>
      <c r="M14" s="72"/>
      <c r="N14" s="72"/>
    </row>
    <row r="15" spans="1:14" ht="25.15" customHeight="1" x14ac:dyDescent="0.4">
      <c r="A15" s="40"/>
      <c r="B15" s="201"/>
      <c r="C15" s="46" t="s">
        <v>67</v>
      </c>
      <c r="D15" s="58"/>
      <c r="E15" s="66"/>
      <c r="F15" s="77"/>
      <c r="G15" s="77" t="s">
        <v>77</v>
      </c>
      <c r="H15" s="75"/>
      <c r="I15" s="75"/>
      <c r="J15" s="75"/>
      <c r="K15" s="71"/>
      <c r="L15" s="72"/>
      <c r="M15" s="72"/>
      <c r="N15" s="72"/>
    </row>
    <row r="16" spans="1:14" ht="25.15" customHeight="1" x14ac:dyDescent="0.4">
      <c r="A16" s="40"/>
      <c r="B16" s="205" t="s">
        <v>144</v>
      </c>
      <c r="C16" s="206"/>
      <c r="D16" s="176"/>
      <c r="E16" s="66"/>
      <c r="F16" s="177" t="s">
        <v>154</v>
      </c>
      <c r="G16" s="77"/>
      <c r="H16" s="75"/>
      <c r="I16" s="75"/>
      <c r="J16" s="75"/>
      <c r="K16" s="71"/>
      <c r="L16" s="72"/>
      <c r="M16" s="72"/>
      <c r="N16" s="72"/>
    </row>
    <row r="17" spans="1:14" ht="25.15" customHeight="1" x14ac:dyDescent="0.4">
      <c r="A17" s="40"/>
      <c r="B17" s="205" t="s">
        <v>145</v>
      </c>
      <c r="C17" s="206"/>
      <c r="D17" s="109"/>
      <c r="E17" s="66"/>
      <c r="F17" s="177" t="s">
        <v>153</v>
      </c>
      <c r="G17" s="77"/>
      <c r="H17" s="75"/>
      <c r="I17" s="75"/>
      <c r="J17" s="75"/>
      <c r="K17" s="71"/>
      <c r="L17" s="72"/>
      <c r="M17" s="72"/>
      <c r="N17" s="72"/>
    </row>
    <row r="18" spans="1:14" ht="25.15" customHeight="1" x14ac:dyDescent="0.4">
      <c r="A18" s="40"/>
      <c r="B18" s="196" t="s">
        <v>71</v>
      </c>
      <c r="C18" s="197"/>
      <c r="D18" s="109"/>
      <c r="E18" s="66"/>
      <c r="F18" s="73"/>
      <c r="G18" s="74"/>
      <c r="H18" s="75"/>
      <c r="I18" s="75"/>
      <c r="J18" s="75"/>
      <c r="K18" s="71"/>
      <c r="L18" s="72"/>
      <c r="M18" s="72"/>
      <c r="N18" s="72"/>
    </row>
    <row r="19" spans="1:14" ht="25.15" customHeight="1" x14ac:dyDescent="0.4">
      <c r="A19" s="40"/>
      <c r="B19" s="202" t="s">
        <v>14</v>
      </c>
      <c r="C19" s="45" t="s">
        <v>140</v>
      </c>
      <c r="D19" s="54"/>
      <c r="E19" s="68"/>
      <c r="F19" s="73"/>
      <c r="G19" s="74"/>
      <c r="H19" s="75"/>
      <c r="I19" s="75"/>
      <c r="J19" s="75"/>
      <c r="K19" s="71"/>
      <c r="L19" s="72"/>
      <c r="M19" s="72"/>
      <c r="N19" s="72"/>
    </row>
    <row r="20" spans="1:14" ht="25.15" customHeight="1" x14ac:dyDescent="0.4">
      <c r="A20" s="40"/>
      <c r="B20" s="203"/>
      <c r="C20" s="163" t="s">
        <v>139</v>
      </c>
      <c r="D20" s="55"/>
      <c r="E20" s="66"/>
      <c r="F20" s="73"/>
      <c r="G20" s="74"/>
      <c r="H20" s="75"/>
      <c r="I20" s="75"/>
      <c r="J20" s="75"/>
      <c r="K20" s="71"/>
      <c r="L20" s="72"/>
      <c r="M20" s="72"/>
      <c r="N20" s="72"/>
    </row>
    <row r="21" spans="1:14" ht="25.15" customHeight="1" x14ac:dyDescent="0.4">
      <c r="A21" s="40"/>
      <c r="B21" s="203"/>
      <c r="C21" s="45" t="s">
        <v>17</v>
      </c>
      <c r="D21" s="52"/>
      <c r="E21" s="66"/>
      <c r="F21" s="73"/>
      <c r="G21" s="74"/>
      <c r="H21" s="75"/>
      <c r="I21" s="75"/>
      <c r="J21" s="75"/>
      <c r="K21" s="71"/>
      <c r="L21" s="72"/>
      <c r="M21" s="72"/>
      <c r="N21" s="72"/>
    </row>
    <row r="22" spans="1:14" ht="25.15" customHeight="1" x14ac:dyDescent="0.4">
      <c r="A22" s="40"/>
      <c r="B22" s="203"/>
      <c r="C22" s="46" t="s">
        <v>50</v>
      </c>
      <c r="D22" s="59"/>
      <c r="E22" s="65"/>
      <c r="F22" s="73"/>
      <c r="G22" s="74"/>
      <c r="H22" s="75"/>
      <c r="I22" s="75"/>
      <c r="J22" s="75"/>
      <c r="K22" s="71"/>
      <c r="L22" s="72"/>
      <c r="M22" s="72"/>
      <c r="N22" s="72"/>
    </row>
    <row r="23" spans="1:14" ht="36" customHeight="1" x14ac:dyDescent="0.4">
      <c r="A23" s="40"/>
      <c r="B23" s="203"/>
      <c r="C23" s="47" t="s">
        <v>53</v>
      </c>
      <c r="D23" s="55"/>
      <c r="E23" s="66"/>
      <c r="F23" s="216" t="s">
        <v>167</v>
      </c>
      <c r="G23" s="216"/>
      <c r="H23" s="216"/>
      <c r="I23" s="216"/>
      <c r="J23" s="216"/>
      <c r="K23" s="216"/>
      <c r="L23" s="216"/>
      <c r="M23" s="216"/>
      <c r="N23" s="72"/>
    </row>
    <row r="24" spans="1:14" ht="36" customHeight="1" x14ac:dyDescent="0.4">
      <c r="B24" s="203"/>
      <c r="C24" s="47" t="s">
        <v>70</v>
      </c>
      <c r="D24" s="55"/>
      <c r="E24" s="66"/>
      <c r="F24" s="220" t="s">
        <v>131</v>
      </c>
      <c r="G24" s="220"/>
      <c r="H24" s="220"/>
      <c r="I24" s="220"/>
      <c r="J24" s="220"/>
      <c r="K24" s="220"/>
      <c r="L24" s="220"/>
      <c r="M24" s="220"/>
      <c r="N24" s="72"/>
    </row>
    <row r="25" spans="1:14" ht="24.75" customHeight="1" x14ac:dyDescent="0.4">
      <c r="B25" s="203"/>
      <c r="C25" s="47" t="s">
        <v>160</v>
      </c>
      <c r="D25" s="55"/>
      <c r="E25" s="66"/>
      <c r="F25" s="188"/>
      <c r="G25" s="188"/>
      <c r="H25" s="188"/>
      <c r="I25" s="188"/>
      <c r="J25" s="188"/>
      <c r="K25" s="188"/>
      <c r="L25" s="188"/>
      <c r="M25" s="188"/>
      <c r="N25" s="72"/>
    </row>
    <row r="26" spans="1:14" ht="25.15" customHeight="1" x14ac:dyDescent="0.4">
      <c r="B26" s="204"/>
      <c r="C26" s="48" t="s">
        <v>72</v>
      </c>
      <c r="D26" s="109"/>
      <c r="E26" s="66"/>
      <c r="F26" s="149" t="str">
        <f>IF(D18="","",D26/D18)</f>
        <v/>
      </c>
      <c r="G26" s="78"/>
      <c r="H26" s="76"/>
      <c r="I26" s="76"/>
      <c r="J26" s="76"/>
      <c r="K26" s="72"/>
      <c r="L26" s="72"/>
      <c r="M26" s="72"/>
      <c r="N26" s="72"/>
    </row>
    <row r="27" spans="1:14" ht="25.15" customHeight="1" x14ac:dyDescent="0.4">
      <c r="A27" s="40"/>
      <c r="B27" s="202" t="s">
        <v>15</v>
      </c>
      <c r="C27" s="45" t="s">
        <v>140</v>
      </c>
      <c r="D27" s="54"/>
      <c r="E27" s="62"/>
      <c r="F27" s="75"/>
      <c r="G27" s="75"/>
      <c r="H27" s="75"/>
      <c r="I27" s="75"/>
      <c r="J27" s="75"/>
      <c r="K27" s="71"/>
      <c r="L27" s="72"/>
      <c r="M27" s="72"/>
      <c r="N27" s="72"/>
    </row>
    <row r="28" spans="1:14" ht="25.15" customHeight="1" x14ac:dyDescent="0.4">
      <c r="A28" s="40"/>
      <c r="B28" s="203"/>
      <c r="C28" s="46" t="s">
        <v>47</v>
      </c>
      <c r="D28" s="55"/>
      <c r="E28" s="63"/>
      <c r="F28" s="75"/>
      <c r="G28" s="75"/>
      <c r="H28" s="75"/>
      <c r="I28" s="75"/>
      <c r="J28" s="75"/>
      <c r="K28" s="71"/>
      <c r="L28" s="72"/>
      <c r="M28" s="72"/>
      <c r="N28" s="72"/>
    </row>
    <row r="29" spans="1:14" ht="25.15" customHeight="1" x14ac:dyDescent="0.4">
      <c r="A29" s="40"/>
      <c r="B29" s="203"/>
      <c r="C29" s="45" t="s">
        <v>17</v>
      </c>
      <c r="D29" s="52"/>
      <c r="E29" s="61"/>
      <c r="F29" s="75"/>
      <c r="G29" s="75"/>
      <c r="H29" s="75"/>
      <c r="I29" s="75"/>
      <c r="J29" s="75"/>
      <c r="K29" s="71"/>
      <c r="L29" s="72"/>
      <c r="M29" s="72"/>
      <c r="N29" s="72"/>
    </row>
    <row r="30" spans="1:14" ht="25.15" customHeight="1" x14ac:dyDescent="0.4">
      <c r="A30" s="40"/>
      <c r="B30" s="203"/>
      <c r="C30" s="46" t="s">
        <v>50</v>
      </c>
      <c r="D30" s="59"/>
      <c r="E30" s="64"/>
      <c r="F30" s="75"/>
      <c r="G30" s="75"/>
      <c r="H30" s="75"/>
      <c r="I30" s="75"/>
      <c r="J30" s="75"/>
      <c r="K30" s="71"/>
      <c r="L30" s="72"/>
      <c r="M30" s="72"/>
      <c r="N30" s="72"/>
    </row>
    <row r="31" spans="1:14" ht="36" customHeight="1" x14ac:dyDescent="0.4">
      <c r="A31" s="40"/>
      <c r="B31" s="203"/>
      <c r="C31" s="47" t="s">
        <v>53</v>
      </c>
      <c r="D31" s="55"/>
      <c r="E31" s="63"/>
      <c r="F31" s="75"/>
      <c r="G31" s="75"/>
      <c r="H31" s="75"/>
      <c r="I31" s="75"/>
      <c r="J31" s="75"/>
      <c r="K31" s="71"/>
      <c r="L31" s="72"/>
      <c r="M31" s="72"/>
      <c r="N31" s="72"/>
    </row>
    <row r="32" spans="1:14" ht="33" x14ac:dyDescent="0.4">
      <c r="B32" s="203"/>
      <c r="C32" s="47" t="s">
        <v>70</v>
      </c>
      <c r="D32" s="55"/>
      <c r="E32" s="63"/>
      <c r="F32" s="76"/>
      <c r="G32" s="76"/>
      <c r="H32" s="76"/>
      <c r="I32" s="76"/>
      <c r="J32" s="76"/>
      <c r="K32" s="72"/>
      <c r="L32" s="72"/>
      <c r="M32" s="72"/>
      <c r="N32" s="72"/>
    </row>
    <row r="33" spans="1:14" ht="19.5" x14ac:dyDescent="0.4">
      <c r="B33" s="203"/>
      <c r="C33" s="47" t="s">
        <v>160</v>
      </c>
      <c r="D33" s="55"/>
      <c r="E33" s="63"/>
      <c r="F33" s="76"/>
      <c r="G33" s="76"/>
      <c r="H33" s="76"/>
      <c r="I33" s="76"/>
      <c r="J33" s="76"/>
      <c r="K33" s="72"/>
      <c r="L33" s="72"/>
      <c r="M33" s="72"/>
      <c r="N33" s="72"/>
    </row>
    <row r="34" spans="1:14" ht="25.15" customHeight="1" x14ac:dyDescent="0.4">
      <c r="B34" s="204"/>
      <c r="C34" s="48" t="s">
        <v>72</v>
      </c>
      <c r="D34" s="109"/>
      <c r="E34" s="63"/>
      <c r="F34" s="76"/>
      <c r="G34" s="76"/>
      <c r="H34" s="76"/>
      <c r="I34" s="76"/>
      <c r="J34" s="76"/>
      <c r="K34" s="72"/>
      <c r="L34" s="72"/>
      <c r="M34" s="72"/>
      <c r="N34" s="72"/>
    </row>
    <row r="35" spans="1:14" ht="25.15" customHeight="1" x14ac:dyDescent="0.4">
      <c r="A35" s="40"/>
      <c r="B35" s="202" t="s">
        <v>16</v>
      </c>
      <c r="C35" s="45" t="s">
        <v>140</v>
      </c>
      <c r="D35" s="56"/>
      <c r="E35" s="62"/>
      <c r="F35" s="75"/>
      <c r="G35" s="75"/>
      <c r="H35" s="75"/>
      <c r="I35" s="75"/>
      <c r="J35" s="75"/>
      <c r="K35" s="71"/>
      <c r="L35" s="72"/>
      <c r="M35" s="72"/>
      <c r="N35" s="72"/>
    </row>
    <row r="36" spans="1:14" ht="25.15" customHeight="1" x14ac:dyDescent="0.4">
      <c r="A36" s="40"/>
      <c r="B36" s="203"/>
      <c r="C36" s="46" t="s">
        <v>47</v>
      </c>
      <c r="D36" s="58"/>
      <c r="E36" s="63"/>
      <c r="F36" s="75"/>
      <c r="G36" s="75"/>
      <c r="H36" s="75"/>
      <c r="I36" s="75"/>
      <c r="J36" s="75"/>
      <c r="K36" s="71"/>
      <c r="L36" s="72"/>
      <c r="M36" s="72"/>
      <c r="N36" s="72"/>
    </row>
    <row r="37" spans="1:14" ht="25.15" customHeight="1" x14ac:dyDescent="0.4">
      <c r="A37" s="40"/>
      <c r="B37" s="203"/>
      <c r="C37" s="45" t="s">
        <v>17</v>
      </c>
      <c r="D37" s="57"/>
      <c r="E37" s="61"/>
      <c r="F37" s="75"/>
      <c r="G37" s="75"/>
      <c r="H37" s="75"/>
      <c r="I37" s="75"/>
      <c r="J37" s="75"/>
      <c r="K37" s="71"/>
      <c r="L37" s="72"/>
      <c r="M37" s="72"/>
      <c r="N37" s="72"/>
    </row>
    <row r="38" spans="1:14" ht="25.15" customHeight="1" x14ac:dyDescent="0.4">
      <c r="A38" s="40"/>
      <c r="B38" s="203"/>
      <c r="C38" s="46" t="s">
        <v>50</v>
      </c>
      <c r="D38" s="60"/>
      <c r="E38" s="64"/>
      <c r="F38" s="75"/>
      <c r="G38" s="75"/>
      <c r="H38" s="75"/>
      <c r="I38" s="75"/>
      <c r="J38" s="75"/>
      <c r="K38" s="71"/>
      <c r="L38" s="72"/>
      <c r="M38" s="72"/>
      <c r="N38" s="72"/>
    </row>
    <row r="39" spans="1:14" ht="36" customHeight="1" x14ac:dyDescent="0.4">
      <c r="A39" s="40"/>
      <c r="B39" s="203"/>
      <c r="C39" s="47" t="s">
        <v>53</v>
      </c>
      <c r="D39" s="58"/>
      <c r="E39" s="63"/>
      <c r="F39" s="75"/>
      <c r="G39" s="75"/>
      <c r="H39" s="75"/>
      <c r="I39" s="75"/>
      <c r="J39" s="75"/>
      <c r="K39" s="40"/>
    </row>
    <row r="40" spans="1:14" ht="33" x14ac:dyDescent="0.4">
      <c r="B40" s="203"/>
      <c r="C40" s="47" t="s">
        <v>70</v>
      </c>
      <c r="D40" s="58"/>
      <c r="E40" s="63"/>
      <c r="F40" s="76"/>
      <c r="G40" s="76"/>
      <c r="H40" s="76"/>
      <c r="I40" s="76"/>
      <c r="J40" s="76"/>
    </row>
    <row r="41" spans="1:14" ht="19.5" x14ac:dyDescent="0.4">
      <c r="B41" s="203"/>
      <c r="C41" s="189" t="s">
        <v>160</v>
      </c>
      <c r="D41" s="190"/>
      <c r="E41" s="63"/>
      <c r="F41" s="76"/>
      <c r="G41" s="76"/>
      <c r="H41" s="76"/>
      <c r="I41" s="76"/>
      <c r="J41" s="76"/>
    </row>
    <row r="42" spans="1:14" ht="25.15" customHeight="1" thickBot="1" x14ac:dyDescent="0.45">
      <c r="B42" s="221"/>
      <c r="C42" s="49" t="s">
        <v>72</v>
      </c>
      <c r="D42" s="143"/>
      <c r="E42" s="63"/>
      <c r="F42" s="76"/>
      <c r="G42" s="76"/>
      <c r="H42" s="76"/>
      <c r="I42" s="76"/>
      <c r="J42" s="76"/>
    </row>
    <row r="43" spans="1:14" x14ac:dyDescent="0.4">
      <c r="B43" s="72"/>
      <c r="C43" s="72"/>
      <c r="D43" s="72"/>
    </row>
    <row r="44" spans="1:14" x14ac:dyDescent="0.4">
      <c r="B44" s="218" t="s">
        <v>56</v>
      </c>
      <c r="C44" s="151" t="s">
        <v>93</v>
      </c>
      <c r="D44" s="72"/>
    </row>
    <row r="45" spans="1:14" x14ac:dyDescent="0.4">
      <c r="B45" s="219"/>
      <c r="C45" s="151" t="s">
        <v>123</v>
      </c>
      <c r="D45" s="72"/>
    </row>
    <row r="46" spans="1:14" x14ac:dyDescent="0.4">
      <c r="B46" s="219"/>
      <c r="C46" s="151" t="s">
        <v>94</v>
      </c>
      <c r="D46" s="72"/>
    </row>
    <row r="47" spans="1:14" x14ac:dyDescent="0.4">
      <c r="B47" s="219"/>
      <c r="C47" s="152" t="s">
        <v>95</v>
      </c>
      <c r="D47" s="72"/>
    </row>
    <row r="48" spans="1:14" x14ac:dyDescent="0.4">
      <c r="B48" s="219"/>
      <c r="C48" s="152" t="s">
        <v>122</v>
      </c>
      <c r="D48" s="72"/>
    </row>
    <row r="49" spans="2:4" x14ac:dyDescent="0.4">
      <c r="B49" s="151"/>
      <c r="C49" s="152" t="s">
        <v>124</v>
      </c>
      <c r="D49" s="72"/>
    </row>
    <row r="50" spans="2:4" x14ac:dyDescent="0.4">
      <c r="B50" s="151"/>
      <c r="C50" s="152" t="s">
        <v>132</v>
      </c>
      <c r="D50" s="148"/>
    </row>
    <row r="51" spans="2:4" x14ac:dyDescent="0.4">
      <c r="B51" s="151"/>
      <c r="C51" s="151"/>
      <c r="D51" s="148"/>
    </row>
    <row r="52" spans="2:4" ht="18" customHeight="1" x14ac:dyDescent="0.4">
      <c r="B52" s="217" t="s">
        <v>53</v>
      </c>
      <c r="C52" s="151" t="s">
        <v>137</v>
      </c>
      <c r="D52" s="148"/>
    </row>
    <row r="53" spans="2:4" x14ac:dyDescent="0.4">
      <c r="B53" s="217"/>
      <c r="C53" s="151" t="s">
        <v>133</v>
      </c>
    </row>
    <row r="54" spans="2:4" x14ac:dyDescent="0.4">
      <c r="B54" s="217"/>
      <c r="C54" s="151" t="s">
        <v>134</v>
      </c>
    </row>
    <row r="55" spans="2:4" x14ac:dyDescent="0.4">
      <c r="B55" s="217"/>
      <c r="C55" s="151"/>
    </row>
  </sheetData>
  <dataConsolidate/>
  <mergeCells count="18">
    <mergeCell ref="F23:M23"/>
    <mergeCell ref="B52:B55"/>
    <mergeCell ref="B44:B48"/>
    <mergeCell ref="F24:M24"/>
    <mergeCell ref="B35:B42"/>
    <mergeCell ref="B27:B34"/>
    <mergeCell ref="B1:D1"/>
    <mergeCell ref="B5:C5"/>
    <mergeCell ref="B6:C6"/>
    <mergeCell ref="B7:C7"/>
    <mergeCell ref="B8:C8"/>
    <mergeCell ref="B9:C9"/>
    <mergeCell ref="B10:B12"/>
    <mergeCell ref="B13:B15"/>
    <mergeCell ref="B18:C18"/>
    <mergeCell ref="B19:B26"/>
    <mergeCell ref="B16:C16"/>
    <mergeCell ref="B17:C17"/>
  </mergeCells>
  <phoneticPr fontId="24"/>
  <dataValidations count="3">
    <dataValidation type="list" allowBlank="1" showInputMessage="1" showErrorMessage="1" sqref="D40:D41 D24 D32">
      <formula1>$C$44:$C$50</formula1>
    </dataValidation>
    <dataValidation type="list" allowBlank="1" showInputMessage="1" showErrorMessage="1" sqref="D23 D39 D31">
      <formula1>$C$52:$C$54</formula1>
    </dataValidation>
    <dataValidation type="list" allowBlank="1" showInputMessage="1" showErrorMessage="1" sqref="D17">
      <formula1>"（  ■窓口で受取　　☐郵送   ）,（  ☐窓口で受取　　■郵送   ）"</formula1>
    </dataValidation>
  </dataValidations>
  <pageMargins left="0.70866141732283472"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view="pageBreakPreview" zoomScaleNormal="100" zoomScaleSheetLayoutView="100" workbookViewId="0">
      <selection activeCell="C21" sqref="C21:L21"/>
    </sheetView>
  </sheetViews>
  <sheetFormatPr defaultColWidth="8.75" defaultRowHeight="13.5" x14ac:dyDescent="0.4"/>
  <cols>
    <col min="1" max="1" width="2.625" style="27" customWidth="1"/>
    <col min="2" max="2" width="0.875" style="26" customWidth="1"/>
    <col min="3" max="3" width="7.625" style="26" customWidth="1"/>
    <col min="4" max="4" width="7.75" style="26" customWidth="1"/>
    <col min="5" max="5" width="0.875" style="26" customWidth="1"/>
    <col min="6" max="7" width="9" style="26" customWidth="1"/>
    <col min="8" max="8" width="4.625" style="26" customWidth="1"/>
    <col min="9" max="9" width="4.625" style="27" customWidth="1"/>
    <col min="10" max="10" width="10.625" style="26" customWidth="1"/>
    <col min="11" max="11" width="5.625" style="27" customWidth="1"/>
    <col min="12" max="12" width="14.375" style="26" customWidth="1"/>
    <col min="13" max="16384" width="8.75" style="26"/>
  </cols>
  <sheetData>
    <row r="1" spans="2:12" ht="17.25" x14ac:dyDescent="0.4">
      <c r="C1" s="222" t="s">
        <v>0</v>
      </c>
      <c r="D1" s="222"/>
      <c r="E1" s="222"/>
      <c r="F1" s="223"/>
      <c r="G1" s="223"/>
      <c r="H1" s="223"/>
      <c r="I1" s="223"/>
      <c r="J1" s="223"/>
      <c r="K1" s="223"/>
      <c r="L1" s="223"/>
    </row>
    <row r="2" spans="2:12" ht="14.25" x14ac:dyDescent="0.4">
      <c r="C2" s="28"/>
      <c r="D2" s="28"/>
      <c r="E2" s="28"/>
    </row>
    <row r="3" spans="2:12" ht="14.25" thickBot="1" x14ac:dyDescent="0.45">
      <c r="C3" s="224" t="s">
        <v>79</v>
      </c>
      <c r="D3" s="225"/>
      <c r="E3" s="225"/>
      <c r="F3" s="226"/>
      <c r="G3" s="226"/>
      <c r="H3" s="226"/>
      <c r="I3" s="226"/>
      <c r="J3" s="226"/>
      <c r="K3" s="226"/>
      <c r="L3" s="226"/>
    </row>
    <row r="4" spans="2:12" ht="35.1" customHeight="1" thickBot="1" x14ac:dyDescent="0.45">
      <c r="B4" s="79"/>
      <c r="C4" s="233" t="s">
        <v>1</v>
      </c>
      <c r="D4" s="234"/>
      <c r="E4" s="80"/>
      <c r="F4" s="231" t="str">
        <f>IF(入力シート!$D$5="","",入力シート!$D$5)</f>
        <v/>
      </c>
      <c r="G4" s="232"/>
      <c r="H4" s="232"/>
      <c r="I4" s="241" t="s">
        <v>80</v>
      </c>
      <c r="J4" s="242"/>
      <c r="K4" s="239" t="s">
        <v>65</v>
      </c>
      <c r="L4" s="240"/>
    </row>
    <row r="5" spans="2:12" ht="35.1" customHeight="1" x14ac:dyDescent="0.4">
      <c r="B5" s="81"/>
      <c r="C5" s="235" t="s">
        <v>2</v>
      </c>
      <c r="D5" s="236"/>
      <c r="E5" s="82"/>
      <c r="F5" s="227" t="str">
        <f>IF(入力シート!$D$9="","",入力シート!$D$9)</f>
        <v/>
      </c>
      <c r="G5" s="227"/>
      <c r="H5" s="227"/>
      <c r="I5" s="227"/>
      <c r="J5" s="227"/>
      <c r="K5" s="227"/>
      <c r="L5" s="228"/>
    </row>
    <row r="6" spans="2:12" ht="35.1" customHeight="1" x14ac:dyDescent="0.4">
      <c r="B6" s="83"/>
      <c r="C6" s="237" t="s">
        <v>3</v>
      </c>
      <c r="D6" s="238"/>
      <c r="E6" s="84"/>
      <c r="F6" s="229" t="str">
        <f>IF(入力シート!$D$7="","",入力シート!$D$7)</f>
        <v/>
      </c>
      <c r="G6" s="229"/>
      <c r="H6" s="229"/>
      <c r="I6" s="229"/>
      <c r="J6" s="229"/>
      <c r="K6" s="229"/>
      <c r="L6" s="230"/>
    </row>
    <row r="7" spans="2:12" ht="35.1" customHeight="1" x14ac:dyDescent="0.4">
      <c r="B7" s="83"/>
      <c r="C7" s="237" t="s">
        <v>4</v>
      </c>
      <c r="D7" s="238"/>
      <c r="E7" s="84"/>
      <c r="F7" s="229" t="str">
        <f>IF(入力シート!$D$8="","",入力シート!$D$8)</f>
        <v/>
      </c>
      <c r="G7" s="229"/>
      <c r="H7" s="229"/>
      <c r="I7" s="229"/>
      <c r="J7" s="229"/>
      <c r="K7" s="229"/>
      <c r="L7" s="230"/>
    </row>
    <row r="8" spans="2:12" ht="20.100000000000001" customHeight="1" x14ac:dyDescent="0.4">
      <c r="B8" s="29"/>
      <c r="C8" s="266" t="s">
        <v>5</v>
      </c>
      <c r="D8" s="267"/>
      <c r="E8" s="22"/>
      <c r="F8" s="23" t="s">
        <v>6</v>
      </c>
      <c r="G8" s="243" t="str">
        <f>IF(入力シート!$D$10="","",入力シート!$D$10)</f>
        <v/>
      </c>
      <c r="H8" s="243"/>
      <c r="I8" s="243"/>
      <c r="J8" s="243"/>
      <c r="K8" s="243"/>
      <c r="L8" s="244"/>
    </row>
    <row r="9" spans="2:12" ht="20.100000000000001" customHeight="1" x14ac:dyDescent="0.4">
      <c r="B9" s="29"/>
      <c r="C9" s="266"/>
      <c r="D9" s="268"/>
      <c r="E9" s="22"/>
      <c r="F9" s="23" t="s">
        <v>7</v>
      </c>
      <c r="G9" s="245" t="str">
        <f>入力シート!$B$10</f>
        <v>代表取締役</v>
      </c>
      <c r="H9" s="245"/>
      <c r="I9" s="245"/>
      <c r="J9" s="245"/>
      <c r="K9" s="245"/>
      <c r="L9" s="246"/>
    </row>
    <row r="10" spans="2:12" ht="20.100000000000001" customHeight="1" x14ac:dyDescent="0.4">
      <c r="B10" s="29"/>
      <c r="C10" s="266"/>
      <c r="D10" s="268"/>
      <c r="E10" s="22"/>
      <c r="F10" s="23" t="s">
        <v>8</v>
      </c>
      <c r="G10" s="245" t="str">
        <f>IF(入力シート!$D$11="","",入力シート!$D$11)</f>
        <v/>
      </c>
      <c r="H10" s="245"/>
      <c r="I10" s="245"/>
      <c r="J10" s="245"/>
      <c r="K10" s="165"/>
      <c r="L10" s="167"/>
    </row>
    <row r="11" spans="2:12" ht="20.100000000000001" customHeight="1" x14ac:dyDescent="0.4">
      <c r="B11" s="29"/>
      <c r="C11" s="266"/>
      <c r="D11" s="267"/>
      <c r="E11" s="22"/>
      <c r="F11" s="23" t="s">
        <v>57</v>
      </c>
      <c r="G11" s="247" t="str">
        <f>IF(入力シート!$D$12="","",入力シート!$D$12)</f>
        <v/>
      </c>
      <c r="H11" s="247"/>
      <c r="I11" s="247"/>
      <c r="J11" s="247"/>
      <c r="K11" s="164"/>
      <c r="L11" s="166"/>
    </row>
    <row r="12" spans="2:12" ht="20.100000000000001" customHeight="1" x14ac:dyDescent="0.4">
      <c r="B12" s="85"/>
      <c r="C12" s="273" t="s">
        <v>9</v>
      </c>
      <c r="D12" s="274"/>
      <c r="E12" s="86"/>
      <c r="F12" s="87" t="s">
        <v>6</v>
      </c>
      <c r="G12" s="275" t="str">
        <f>IF(入力シート!$D$13="","",入力シート!$D$13)</f>
        <v/>
      </c>
      <c r="H12" s="275"/>
      <c r="I12" s="275"/>
      <c r="J12" s="275"/>
      <c r="K12" s="275"/>
      <c r="L12" s="276"/>
    </row>
    <row r="13" spans="2:12" ht="20.100000000000001" customHeight="1" x14ac:dyDescent="0.4">
      <c r="B13" s="29"/>
      <c r="C13" s="267"/>
      <c r="D13" s="267"/>
      <c r="E13" s="25"/>
      <c r="F13" s="23" t="s">
        <v>8</v>
      </c>
      <c r="G13" s="245" t="str">
        <f>IF(入力シート!$D$14="","",入力シート!$D$14)</f>
        <v/>
      </c>
      <c r="H13" s="245"/>
      <c r="I13" s="245"/>
      <c r="J13" s="245"/>
      <c r="K13" s="245"/>
      <c r="L13" s="246"/>
    </row>
    <row r="14" spans="2:12" ht="20.100000000000001" customHeight="1" x14ac:dyDescent="0.4">
      <c r="B14" s="81"/>
      <c r="C14" s="236"/>
      <c r="D14" s="236"/>
      <c r="E14" s="82"/>
      <c r="F14" s="88" t="s">
        <v>57</v>
      </c>
      <c r="G14" s="247" t="str">
        <f>IF(入力シート!$D$15="","",入力シート!$D$15)</f>
        <v/>
      </c>
      <c r="H14" s="247"/>
      <c r="I14" s="247"/>
      <c r="J14" s="247"/>
      <c r="K14" s="247"/>
      <c r="L14" s="248"/>
    </row>
    <row r="15" spans="2:12" ht="18.75" x14ac:dyDescent="0.4">
      <c r="B15" s="29"/>
      <c r="C15" s="266" t="s">
        <v>84</v>
      </c>
      <c r="D15" s="267"/>
      <c r="E15" s="22"/>
      <c r="F15" s="165" t="str">
        <f>IF(入力シート!$D$16="","",入力シート!$D$16)</f>
        <v/>
      </c>
      <c r="G15" s="174" t="s">
        <v>146</v>
      </c>
      <c r="H15" s="285" t="str">
        <f>IF(入力シート!$D$17="","",入力シート!$D$17)</f>
        <v/>
      </c>
      <c r="I15" s="285"/>
      <c r="J15" s="285"/>
      <c r="K15" s="285"/>
      <c r="L15" s="286"/>
    </row>
    <row r="16" spans="2:12" ht="21" customHeight="1" x14ac:dyDescent="0.4">
      <c r="B16" s="29"/>
      <c r="C16" s="266"/>
      <c r="D16" s="267"/>
      <c r="E16" s="22"/>
      <c r="F16" s="251" t="s">
        <v>142</v>
      </c>
      <c r="G16" s="251"/>
      <c r="H16" s="251"/>
      <c r="I16" s="251"/>
      <c r="J16" s="252"/>
      <c r="K16" s="252"/>
      <c r="L16" s="253"/>
    </row>
    <row r="17" spans="2:12" ht="20.100000000000001" customHeight="1" x14ac:dyDescent="0.4">
      <c r="B17" s="29"/>
      <c r="C17" s="266"/>
      <c r="D17" s="267"/>
      <c r="E17" s="22"/>
      <c r="F17" s="260" t="s">
        <v>141</v>
      </c>
      <c r="G17" s="261"/>
      <c r="H17" s="261"/>
      <c r="I17" s="261"/>
      <c r="J17" s="261"/>
      <c r="K17" s="261"/>
      <c r="L17" s="262"/>
    </row>
    <row r="18" spans="2:12" ht="54.6" customHeight="1" x14ac:dyDescent="0.4">
      <c r="B18" s="29"/>
      <c r="C18" s="266"/>
      <c r="D18" s="267"/>
      <c r="E18" s="22"/>
      <c r="F18" s="260"/>
      <c r="G18" s="261"/>
      <c r="H18" s="261"/>
      <c r="I18" s="261"/>
      <c r="J18" s="261"/>
      <c r="K18" s="261"/>
      <c r="L18" s="262"/>
    </row>
    <row r="19" spans="2:12" ht="30" customHeight="1" x14ac:dyDescent="0.4">
      <c r="B19" s="29"/>
      <c r="C19" s="266"/>
      <c r="D19" s="267"/>
      <c r="E19" s="22"/>
      <c r="F19" s="263"/>
      <c r="G19" s="264"/>
      <c r="H19" s="264"/>
      <c r="I19" s="264"/>
      <c r="J19" s="264"/>
      <c r="K19" s="264"/>
      <c r="L19" s="265"/>
    </row>
    <row r="20" spans="2:12" ht="50.1" customHeight="1" x14ac:dyDescent="0.4">
      <c r="B20" s="83"/>
      <c r="C20" s="237" t="s">
        <v>10</v>
      </c>
      <c r="D20" s="237"/>
      <c r="E20" s="84"/>
      <c r="F20" s="254" t="s">
        <v>156</v>
      </c>
      <c r="G20" s="254"/>
      <c r="H20" s="254"/>
      <c r="I20" s="254"/>
      <c r="J20" s="254"/>
      <c r="K20" s="254"/>
      <c r="L20" s="255"/>
    </row>
    <row r="21" spans="2:12" ht="18" customHeight="1" x14ac:dyDescent="0.4">
      <c r="B21" s="31"/>
      <c r="C21" s="256" t="s">
        <v>117</v>
      </c>
      <c r="D21" s="256"/>
      <c r="E21" s="256"/>
      <c r="F21" s="256"/>
      <c r="G21" s="256"/>
      <c r="H21" s="256"/>
      <c r="I21" s="256"/>
      <c r="J21" s="256"/>
      <c r="K21" s="256"/>
      <c r="L21" s="257"/>
    </row>
    <row r="22" spans="2:12" ht="18" customHeight="1" x14ac:dyDescent="0.4">
      <c r="B22" s="31" t="s">
        <v>63</v>
      </c>
      <c r="C22" s="19"/>
      <c r="D22" s="19"/>
      <c r="E22" s="19"/>
      <c r="F22" s="19"/>
      <c r="G22" s="19"/>
      <c r="H22" s="19"/>
      <c r="I22" s="19"/>
      <c r="J22" s="19"/>
      <c r="K22" s="19"/>
      <c r="L22" s="36"/>
    </row>
    <row r="23" spans="2:12" ht="18" customHeight="1" x14ac:dyDescent="0.4">
      <c r="B23" s="31"/>
      <c r="C23" s="256" t="s">
        <v>118</v>
      </c>
      <c r="D23" s="256"/>
      <c r="E23" s="256"/>
      <c r="F23" s="256"/>
      <c r="G23" s="256"/>
      <c r="H23" s="256"/>
      <c r="I23" s="256"/>
      <c r="J23" s="256"/>
      <c r="K23" s="256"/>
      <c r="L23" s="257"/>
    </row>
    <row r="24" spans="2:12" ht="18" customHeight="1" x14ac:dyDescent="0.4">
      <c r="B24" s="37" t="s">
        <v>64</v>
      </c>
      <c r="C24" s="38"/>
      <c r="D24" s="38"/>
      <c r="E24" s="38"/>
      <c r="F24" s="38"/>
      <c r="G24" s="38"/>
      <c r="H24" s="38"/>
      <c r="I24" s="38"/>
      <c r="J24" s="38"/>
      <c r="K24" s="38"/>
      <c r="L24" s="39"/>
    </row>
    <row r="25" spans="2:12" ht="18" customHeight="1" x14ac:dyDescent="0.4">
      <c r="B25" s="31"/>
      <c r="C25" s="258"/>
      <c r="D25" s="258"/>
      <c r="E25" s="258"/>
      <c r="F25" s="258"/>
      <c r="G25" s="258"/>
      <c r="H25" s="258"/>
      <c r="I25" s="258"/>
      <c r="J25" s="258"/>
      <c r="K25" s="258"/>
      <c r="L25" s="259"/>
    </row>
    <row r="26" spans="2:12" ht="18" customHeight="1" thickBot="1" x14ac:dyDescent="0.45">
      <c r="B26" s="32"/>
      <c r="C26" s="249" t="s">
        <v>155</v>
      </c>
      <c r="D26" s="249"/>
      <c r="E26" s="249"/>
      <c r="F26" s="249"/>
      <c r="G26" s="249"/>
      <c r="H26" s="249"/>
      <c r="I26" s="249"/>
      <c r="J26" s="249"/>
      <c r="K26" s="249"/>
      <c r="L26" s="250"/>
    </row>
    <row r="27" spans="2:12" ht="15" thickBot="1" x14ac:dyDescent="0.45">
      <c r="C27" s="24"/>
      <c r="D27" s="24"/>
      <c r="E27" s="24"/>
    </row>
    <row r="28" spans="2:12" ht="19.899999999999999" customHeight="1" thickTop="1" x14ac:dyDescent="0.4">
      <c r="B28" s="284" t="s">
        <v>11</v>
      </c>
      <c r="C28" s="283"/>
      <c r="D28" s="277" t="s">
        <v>58</v>
      </c>
      <c r="E28" s="283"/>
      <c r="F28" s="178" t="s">
        <v>59</v>
      </c>
      <c r="G28" s="179" t="s">
        <v>60</v>
      </c>
      <c r="H28" s="277" t="s">
        <v>61</v>
      </c>
      <c r="I28" s="278"/>
      <c r="J28" s="33"/>
      <c r="K28" s="33"/>
      <c r="L28" s="33"/>
    </row>
    <row r="29" spans="2:12" ht="22.9" customHeight="1" x14ac:dyDescent="0.4">
      <c r="B29" s="269"/>
      <c r="C29" s="270"/>
      <c r="D29" s="172"/>
      <c r="E29" s="173"/>
      <c r="F29" s="35"/>
      <c r="G29" s="35"/>
      <c r="H29" s="279"/>
      <c r="I29" s="280"/>
      <c r="J29" s="34"/>
      <c r="K29" s="34"/>
      <c r="L29" s="34"/>
    </row>
    <row r="30" spans="2:12" ht="15" customHeight="1" thickBot="1" x14ac:dyDescent="0.45">
      <c r="B30" s="271"/>
      <c r="C30" s="272"/>
      <c r="D30" s="180"/>
      <c r="E30" s="181"/>
      <c r="F30" s="182"/>
      <c r="G30" s="182"/>
      <c r="H30" s="281"/>
      <c r="I30" s="282"/>
      <c r="J30" s="34"/>
      <c r="K30" s="34"/>
      <c r="L30" s="34"/>
    </row>
    <row r="31" spans="2:12" ht="15" thickTop="1" thickBot="1" x14ac:dyDescent="0.45">
      <c r="C31" s="30"/>
      <c r="D31" s="30"/>
      <c r="E31" s="30"/>
    </row>
    <row r="32" spans="2:12" ht="19.899999999999999" customHeight="1" thickTop="1" thickBot="1" x14ac:dyDescent="0.45">
      <c r="B32" s="183"/>
      <c r="C32" s="184" t="s">
        <v>12</v>
      </c>
      <c r="D32" s="185" t="s">
        <v>62</v>
      </c>
      <c r="E32" s="186"/>
      <c r="F32" s="186"/>
      <c r="G32" s="186"/>
      <c r="H32" s="186"/>
      <c r="I32" s="186"/>
      <c r="J32" s="186"/>
      <c r="K32" s="186"/>
      <c r="L32" s="187"/>
    </row>
    <row r="33" spans="1:5" ht="15" thickTop="1" x14ac:dyDescent="0.4">
      <c r="A33" s="169"/>
      <c r="C33" s="168"/>
      <c r="D33" s="24"/>
      <c r="E33" s="24"/>
    </row>
  </sheetData>
  <mergeCells count="36">
    <mergeCell ref="B29:C30"/>
    <mergeCell ref="C12:D14"/>
    <mergeCell ref="G12:L12"/>
    <mergeCell ref="H28:I28"/>
    <mergeCell ref="H29:I30"/>
    <mergeCell ref="G13:L13"/>
    <mergeCell ref="C15:D19"/>
    <mergeCell ref="D28:E28"/>
    <mergeCell ref="B28:C28"/>
    <mergeCell ref="H15:L15"/>
    <mergeCell ref="G8:L8"/>
    <mergeCell ref="G9:L9"/>
    <mergeCell ref="G14:L14"/>
    <mergeCell ref="C20:D20"/>
    <mergeCell ref="C26:L26"/>
    <mergeCell ref="F16:L16"/>
    <mergeCell ref="F20:L20"/>
    <mergeCell ref="C21:L21"/>
    <mergeCell ref="C23:L23"/>
    <mergeCell ref="C25:L25"/>
    <mergeCell ref="F17:L19"/>
    <mergeCell ref="G11:J11"/>
    <mergeCell ref="G10:J10"/>
    <mergeCell ref="C8:D11"/>
    <mergeCell ref="C1:L1"/>
    <mergeCell ref="C3:L3"/>
    <mergeCell ref="F5:L5"/>
    <mergeCell ref="F6:L6"/>
    <mergeCell ref="F7:L7"/>
    <mergeCell ref="F4:H4"/>
    <mergeCell ref="C4:D4"/>
    <mergeCell ref="C5:D5"/>
    <mergeCell ref="C6:D6"/>
    <mergeCell ref="C7:D7"/>
    <mergeCell ref="K4:L4"/>
    <mergeCell ref="I4:J4"/>
  </mergeCells>
  <phoneticPr fontId="24"/>
  <pageMargins left="0.7" right="0.7" top="0.75" bottom="0.75" header="0.3" footer="0.3"/>
  <pageSetup paperSize="9" scale="97"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6"/>
  <sheetViews>
    <sheetView showGridLines="0" tabSelected="1" view="pageBreakPreview" topLeftCell="A13" zoomScaleNormal="100" zoomScaleSheetLayoutView="100" workbookViewId="0">
      <selection activeCell="I25" sqref="I25:L26"/>
    </sheetView>
  </sheetViews>
  <sheetFormatPr defaultColWidth="8.75" defaultRowHeight="18.75" x14ac:dyDescent="0.4"/>
  <cols>
    <col min="1" max="1" width="3.625" style="6" customWidth="1"/>
    <col min="2" max="2" width="5" style="6" customWidth="1"/>
    <col min="3" max="4" width="4.625" style="6" customWidth="1"/>
    <col min="5" max="5" width="13.625" style="6" customWidth="1"/>
    <col min="6" max="7" width="5.625" style="6" customWidth="1"/>
    <col min="8" max="8" width="9.75" style="6" customWidth="1"/>
    <col min="9" max="9" width="8.125" style="6" customWidth="1"/>
    <col min="10" max="10" width="5.625" style="6" customWidth="1"/>
    <col min="11" max="11" width="14.875" style="6" customWidth="1"/>
    <col min="12" max="12" width="5.625" style="6" customWidth="1"/>
    <col min="13" max="16384" width="8.75" style="6"/>
  </cols>
  <sheetData>
    <row r="1" spans="1:14" ht="15" customHeight="1" x14ac:dyDescent="0.35">
      <c r="A1" s="7" t="s">
        <v>27</v>
      </c>
    </row>
    <row r="2" spans="1:14" ht="35.1" customHeight="1" x14ac:dyDescent="0.4">
      <c r="A2" s="358" t="s">
        <v>28</v>
      </c>
      <c r="B2" s="358"/>
      <c r="C2" s="358"/>
      <c r="D2" s="358"/>
      <c r="E2" s="358"/>
      <c r="F2" s="358"/>
      <c r="G2" s="358"/>
      <c r="H2" s="358"/>
      <c r="I2" s="358"/>
      <c r="J2" s="358"/>
      <c r="K2" s="358"/>
      <c r="L2" s="358"/>
    </row>
    <row r="3" spans="1:14" ht="18.75" customHeight="1" x14ac:dyDescent="0.4">
      <c r="A3" s="8" t="s">
        <v>29</v>
      </c>
      <c r="B3" s="9"/>
      <c r="C3" s="352" t="str">
        <f>IF(入力シート!$D$7="","",入力シート!$D$7)</f>
        <v/>
      </c>
      <c r="D3" s="352"/>
      <c r="E3" s="352"/>
      <c r="F3" s="352"/>
      <c r="H3" s="8" t="s">
        <v>30</v>
      </c>
      <c r="I3" s="10"/>
      <c r="J3" s="353" t="str">
        <f>IF(入力シート!$D$9="","",入力シート!$D$9)</f>
        <v/>
      </c>
      <c r="K3" s="353"/>
      <c r="L3" s="11"/>
    </row>
    <row r="4" spans="1:14" ht="18.75" customHeight="1" x14ac:dyDescent="0.4">
      <c r="A4" s="12" t="s">
        <v>31</v>
      </c>
      <c r="B4" s="9"/>
      <c r="C4" s="352" t="str">
        <f>IF(入力シート!$D$8="","",入力シート!$D$8)</f>
        <v/>
      </c>
      <c r="D4" s="352"/>
      <c r="E4" s="352"/>
      <c r="F4" s="352"/>
      <c r="G4" s="352"/>
      <c r="H4" s="352"/>
      <c r="I4" s="357"/>
      <c r="J4" s="9"/>
      <c r="K4" s="9"/>
      <c r="L4" s="11"/>
    </row>
    <row r="5" spans="1:14" ht="18.75" customHeight="1" x14ac:dyDescent="0.4">
      <c r="A5" s="12" t="s">
        <v>32</v>
      </c>
      <c r="B5" s="9"/>
      <c r="C5" s="9"/>
      <c r="D5" s="354" t="str">
        <f>IF(入力シート!$D$5="","",入力シート!$D$5)</f>
        <v/>
      </c>
      <c r="E5" s="354"/>
      <c r="F5" s="11"/>
      <c r="G5" s="13" t="s">
        <v>33</v>
      </c>
      <c r="H5" s="13"/>
      <c r="I5" s="14"/>
      <c r="J5" s="356" t="str">
        <f>IF(入力シート!$D$11="","",入力シート!$D$11)</f>
        <v/>
      </c>
      <c r="K5" s="356"/>
      <c r="L5" s="11"/>
    </row>
    <row r="6" spans="1:14" ht="18.75" customHeight="1" x14ac:dyDescent="0.4">
      <c r="A6" s="15" t="s">
        <v>34</v>
      </c>
      <c r="B6" s="16"/>
      <c r="C6" s="16"/>
      <c r="D6" s="355" t="str">
        <f>IF(入力シート!$D$6="","",入力シート!$D$6)</f>
        <v/>
      </c>
      <c r="E6" s="355"/>
      <c r="F6" s="15" t="s">
        <v>35</v>
      </c>
      <c r="G6" s="16"/>
      <c r="H6" s="16"/>
      <c r="I6" s="16"/>
      <c r="J6" s="16"/>
      <c r="K6" s="16"/>
      <c r="L6" s="16"/>
    </row>
    <row r="7" spans="1:14" ht="90.95" customHeight="1" x14ac:dyDescent="0.4">
      <c r="A7" s="15"/>
      <c r="B7" s="17"/>
      <c r="C7" s="17"/>
      <c r="D7" s="17"/>
      <c r="E7" s="17"/>
      <c r="F7" s="17"/>
      <c r="G7" s="17"/>
      <c r="H7" s="17"/>
      <c r="I7" s="17"/>
      <c r="J7" s="17"/>
      <c r="K7" s="17"/>
      <c r="L7" s="17"/>
    </row>
    <row r="8" spans="1:14" ht="20.100000000000001" customHeight="1" x14ac:dyDescent="0.4">
      <c r="A8" s="359" t="s">
        <v>36</v>
      </c>
      <c r="B8" s="360"/>
      <c r="C8" s="360"/>
      <c r="D8" s="360"/>
      <c r="E8" s="360"/>
      <c r="F8" s="360"/>
      <c r="G8" s="360"/>
      <c r="H8" s="360"/>
      <c r="I8" s="360"/>
      <c r="J8" s="360"/>
      <c r="K8" s="360"/>
      <c r="L8" s="361"/>
    </row>
    <row r="9" spans="1:14" ht="11.1" customHeight="1" x14ac:dyDescent="0.4">
      <c r="A9" s="293" t="s">
        <v>37</v>
      </c>
      <c r="B9" s="293" t="s">
        <v>38</v>
      </c>
      <c r="C9" s="345" t="str">
        <f>IF(入力シート!$D$19="","",入力シート!$D$19)</f>
        <v/>
      </c>
      <c r="D9" s="346"/>
      <c r="E9" s="346"/>
      <c r="F9" s="347"/>
      <c r="G9" s="293" t="s">
        <v>39</v>
      </c>
      <c r="H9" s="311" t="s">
        <v>49</v>
      </c>
      <c r="I9" s="312"/>
      <c r="J9" s="336" t="s">
        <v>40</v>
      </c>
      <c r="K9" s="287" t="str">
        <f>IFERROR(ROUND(IF(入力シート!$D$18="","",入力シート!$D$26/入力シート!$D$18*100),1),"")</f>
        <v/>
      </c>
      <c r="L9" s="289" t="s">
        <v>41</v>
      </c>
      <c r="M9" s="72" t="str">
        <f>IF(K9&gt;50,"","○")</f>
        <v/>
      </c>
      <c r="N9" s="18"/>
    </row>
    <row r="10" spans="1:14" ht="11.1" customHeight="1" x14ac:dyDescent="0.4">
      <c r="A10" s="294"/>
      <c r="B10" s="294"/>
      <c r="C10" s="348"/>
      <c r="D10" s="349"/>
      <c r="E10" s="349"/>
      <c r="F10" s="350"/>
      <c r="G10" s="295"/>
      <c r="H10" s="291" t="s">
        <v>42</v>
      </c>
      <c r="I10" s="292"/>
      <c r="J10" s="337"/>
      <c r="K10" s="288"/>
      <c r="L10" s="290"/>
      <c r="M10" s="150"/>
    </row>
    <row r="11" spans="1:14" ht="11.1" customHeight="1" x14ac:dyDescent="0.4">
      <c r="A11" s="294"/>
      <c r="B11" s="295"/>
      <c r="C11" s="291"/>
      <c r="D11" s="292"/>
      <c r="E11" s="292"/>
      <c r="F11" s="351"/>
      <c r="G11" s="293" t="s">
        <v>43</v>
      </c>
      <c r="H11" s="339" t="str">
        <f>IF(入力シート!$D$22="","",入力シート!$D$22)</f>
        <v/>
      </c>
      <c r="I11" s="340"/>
      <c r="J11" s="337"/>
      <c r="K11" s="296" t="s">
        <v>44</v>
      </c>
      <c r="L11" s="297"/>
    </row>
    <row r="12" spans="1:14" ht="11.1" customHeight="1" x14ac:dyDescent="0.4">
      <c r="A12" s="294"/>
      <c r="B12" s="293" t="s">
        <v>90</v>
      </c>
      <c r="C12" s="313" t="s">
        <v>45</v>
      </c>
      <c r="D12" s="314"/>
      <c r="E12" s="314" t="str">
        <f>IF(入力シート!$D$20="","",入力シート!$D$20)</f>
        <v/>
      </c>
      <c r="F12" s="315"/>
      <c r="G12" s="294"/>
      <c r="H12" s="341"/>
      <c r="I12" s="342"/>
      <c r="J12" s="337"/>
      <c r="K12" s="298" t="s">
        <v>46</v>
      </c>
      <c r="L12" s="299"/>
    </row>
    <row r="13" spans="1:14" ht="10.15" customHeight="1" x14ac:dyDescent="0.4">
      <c r="A13" s="294"/>
      <c r="B13" s="294"/>
      <c r="C13" s="316" t="str">
        <f>IF(入力シート!$D$21="","",入力シート!$D$21)</f>
        <v/>
      </c>
      <c r="D13" s="317"/>
      <c r="E13" s="317"/>
      <c r="F13" s="318"/>
      <c r="G13" s="295"/>
      <c r="H13" s="343"/>
      <c r="I13" s="344"/>
      <c r="J13" s="338"/>
      <c r="K13" s="300"/>
      <c r="L13" s="301"/>
    </row>
    <row r="14" spans="1:14" ht="12" customHeight="1" x14ac:dyDescent="0.4">
      <c r="A14" s="294"/>
      <c r="B14" s="294"/>
      <c r="C14" s="319"/>
      <c r="D14" s="320"/>
      <c r="E14" s="320"/>
      <c r="F14" s="321"/>
      <c r="G14" s="325" t="s">
        <v>52</v>
      </c>
      <c r="H14" s="326"/>
      <c r="I14" s="362" t="str">
        <f>IF(入力シート!$D$23="","",入力シート!$D$23)</f>
        <v/>
      </c>
      <c r="J14" s="363"/>
      <c r="K14" s="363"/>
      <c r="L14" s="364"/>
    </row>
    <row r="15" spans="1:14" ht="12" customHeight="1" x14ac:dyDescent="0.4">
      <c r="A15" s="294"/>
      <c r="B15" s="294"/>
      <c r="C15" s="319"/>
      <c r="D15" s="320"/>
      <c r="E15" s="320"/>
      <c r="F15" s="321"/>
      <c r="G15" s="333" t="s">
        <v>51</v>
      </c>
      <c r="H15" s="334"/>
      <c r="I15" s="365"/>
      <c r="J15" s="366"/>
      <c r="K15" s="366"/>
      <c r="L15" s="367"/>
    </row>
    <row r="16" spans="1:14" ht="12" customHeight="1" x14ac:dyDescent="0.4">
      <c r="A16" s="294"/>
      <c r="B16" s="294"/>
      <c r="C16" s="319"/>
      <c r="D16" s="320"/>
      <c r="E16" s="320"/>
      <c r="F16" s="321"/>
      <c r="G16" s="325" t="s">
        <v>54</v>
      </c>
      <c r="H16" s="326"/>
      <c r="I16" s="362" t="str">
        <f>IF(入力シート!$D$24="","",入力シート!$D$24)</f>
        <v/>
      </c>
      <c r="J16" s="363"/>
      <c r="K16" s="363"/>
      <c r="L16" s="364"/>
    </row>
    <row r="17" spans="1:14" ht="12" customHeight="1" x14ac:dyDescent="0.4">
      <c r="A17" s="295"/>
      <c r="B17" s="295"/>
      <c r="C17" s="322"/>
      <c r="D17" s="323"/>
      <c r="E17" s="323"/>
      <c r="F17" s="324"/>
      <c r="G17" s="333" t="s">
        <v>55</v>
      </c>
      <c r="H17" s="335"/>
      <c r="I17" s="365"/>
      <c r="J17" s="366"/>
      <c r="K17" s="366"/>
      <c r="L17" s="367"/>
    </row>
    <row r="18" spans="1:14" s="20" customFormat="1" ht="11.1" customHeight="1" x14ac:dyDescent="0.4">
      <c r="A18" s="293" t="s">
        <v>91</v>
      </c>
      <c r="B18" s="293" t="s">
        <v>38</v>
      </c>
      <c r="C18" s="302" t="str">
        <f>IF($K$9&gt;50,"",IF(入力シート!D27="","",入力シート!D27))</f>
        <v/>
      </c>
      <c r="D18" s="303"/>
      <c r="E18" s="303"/>
      <c r="F18" s="304"/>
      <c r="G18" s="293" t="s">
        <v>39</v>
      </c>
      <c r="H18" s="311" t="s">
        <v>49</v>
      </c>
      <c r="I18" s="312"/>
      <c r="J18" s="336" t="s">
        <v>40</v>
      </c>
      <c r="K18" s="287" t="str">
        <f>IFERROR(ROUND(IF(M9="","",入力シート!$D$34/入力シート!$D$18*100),1),"")</f>
        <v/>
      </c>
      <c r="L18" s="289" t="s">
        <v>41</v>
      </c>
      <c r="N18" s="18"/>
    </row>
    <row r="19" spans="1:14" s="20" customFormat="1" ht="11.1" customHeight="1" x14ac:dyDescent="0.4">
      <c r="A19" s="294"/>
      <c r="B19" s="294"/>
      <c r="C19" s="305"/>
      <c r="D19" s="306"/>
      <c r="E19" s="306"/>
      <c r="F19" s="307"/>
      <c r="G19" s="295"/>
      <c r="H19" s="291" t="s">
        <v>42</v>
      </c>
      <c r="I19" s="292"/>
      <c r="J19" s="337"/>
      <c r="K19" s="288"/>
      <c r="L19" s="290"/>
    </row>
    <row r="20" spans="1:14" s="20" customFormat="1" ht="11.1" customHeight="1" x14ac:dyDescent="0.4">
      <c r="A20" s="294"/>
      <c r="B20" s="295"/>
      <c r="C20" s="308"/>
      <c r="D20" s="309"/>
      <c r="E20" s="309"/>
      <c r="F20" s="310"/>
      <c r="G20" s="293" t="s">
        <v>43</v>
      </c>
      <c r="H20" s="339" t="str">
        <f>IF(入力シート!$D$30="","",入力シート!$D$30)</f>
        <v/>
      </c>
      <c r="I20" s="340"/>
      <c r="J20" s="337"/>
      <c r="K20" s="296" t="s">
        <v>44</v>
      </c>
      <c r="L20" s="297"/>
    </row>
    <row r="21" spans="1:14" s="20" customFormat="1" ht="11.1" customHeight="1" x14ac:dyDescent="0.4">
      <c r="A21" s="294"/>
      <c r="B21" s="293" t="s">
        <v>90</v>
      </c>
      <c r="C21" s="313" t="s">
        <v>45</v>
      </c>
      <c r="D21" s="314"/>
      <c r="E21" s="314" t="str">
        <f>IF($K$9&gt;50,"",IF(入力シート!D28="","",入力シート!D28))</f>
        <v/>
      </c>
      <c r="F21" s="315"/>
      <c r="G21" s="294"/>
      <c r="H21" s="341"/>
      <c r="I21" s="342"/>
      <c r="J21" s="337"/>
      <c r="K21" s="298" t="s">
        <v>46</v>
      </c>
      <c r="L21" s="299"/>
    </row>
    <row r="22" spans="1:14" s="20" customFormat="1" ht="10.15" customHeight="1" x14ac:dyDescent="0.4">
      <c r="A22" s="294"/>
      <c r="B22" s="294"/>
      <c r="C22" s="316" t="str">
        <f>IF($K$9&gt;50,"",IF(入力シート!D29="","",入力シート!D29))</f>
        <v/>
      </c>
      <c r="D22" s="317"/>
      <c r="E22" s="317"/>
      <c r="F22" s="318"/>
      <c r="G22" s="295"/>
      <c r="H22" s="343"/>
      <c r="I22" s="344"/>
      <c r="J22" s="338"/>
      <c r="K22" s="300"/>
      <c r="L22" s="301"/>
    </row>
    <row r="23" spans="1:14" s="20" customFormat="1" ht="12" customHeight="1" x14ac:dyDescent="0.4">
      <c r="A23" s="294"/>
      <c r="B23" s="294"/>
      <c r="C23" s="319"/>
      <c r="D23" s="320"/>
      <c r="E23" s="320"/>
      <c r="F23" s="321"/>
      <c r="G23" s="325" t="s">
        <v>52</v>
      </c>
      <c r="H23" s="326"/>
      <c r="I23" s="327" t="str">
        <f>IF($K$9&gt;50,"",IF(入力シート!$D$31="","",入力シート!$D$31))</f>
        <v/>
      </c>
      <c r="J23" s="328"/>
      <c r="K23" s="328"/>
      <c r="L23" s="329"/>
    </row>
    <row r="24" spans="1:14" s="20" customFormat="1" ht="12" customHeight="1" x14ac:dyDescent="0.4">
      <c r="A24" s="294"/>
      <c r="B24" s="294"/>
      <c r="C24" s="319"/>
      <c r="D24" s="320"/>
      <c r="E24" s="320"/>
      <c r="F24" s="321"/>
      <c r="G24" s="333" t="s">
        <v>51</v>
      </c>
      <c r="H24" s="334"/>
      <c r="I24" s="330"/>
      <c r="J24" s="331"/>
      <c r="K24" s="331"/>
      <c r="L24" s="332"/>
    </row>
    <row r="25" spans="1:14" s="20" customFormat="1" ht="12" customHeight="1" x14ac:dyDescent="0.4">
      <c r="A25" s="294"/>
      <c r="B25" s="294"/>
      <c r="C25" s="319"/>
      <c r="D25" s="320"/>
      <c r="E25" s="320"/>
      <c r="F25" s="321"/>
      <c r="G25" s="325" t="s">
        <v>54</v>
      </c>
      <c r="H25" s="326"/>
      <c r="I25" s="327" t="str">
        <f>IF($K$9&gt;50,"",IF(入力シート!$D$32="","",入力シート!$D$32))</f>
        <v/>
      </c>
      <c r="J25" s="328"/>
      <c r="K25" s="328"/>
      <c r="L25" s="329"/>
    </row>
    <row r="26" spans="1:14" s="20" customFormat="1" ht="12" customHeight="1" x14ac:dyDescent="0.4">
      <c r="A26" s="295"/>
      <c r="B26" s="295"/>
      <c r="C26" s="322"/>
      <c r="D26" s="323"/>
      <c r="E26" s="323"/>
      <c r="F26" s="324"/>
      <c r="G26" s="333" t="s">
        <v>55</v>
      </c>
      <c r="H26" s="335"/>
      <c r="I26" s="330"/>
      <c r="J26" s="331"/>
      <c r="K26" s="331"/>
      <c r="L26" s="332"/>
    </row>
    <row r="27" spans="1:14" s="20" customFormat="1" ht="11.1" customHeight="1" x14ac:dyDescent="0.4">
      <c r="A27" s="293" t="s">
        <v>92</v>
      </c>
      <c r="B27" s="293" t="s">
        <v>38</v>
      </c>
      <c r="C27" s="302" t="str">
        <f>IF($K$18="","",IF(($K$9+$K$18)&gt;67,"",IF(入力シート!D$35="","",入力シート!$D$35)))</f>
        <v/>
      </c>
      <c r="D27" s="303"/>
      <c r="E27" s="303"/>
      <c r="F27" s="304"/>
      <c r="G27" s="293" t="s">
        <v>39</v>
      </c>
      <c r="H27" s="311" t="s">
        <v>49</v>
      </c>
      <c r="I27" s="312"/>
      <c r="J27" s="336" t="s">
        <v>40</v>
      </c>
      <c r="K27" s="287" t="str">
        <f>IFERROR(ROUND(IF(($K$9+$K$18)&gt;74,"",入力シート!$D$42/入力シート!$D$18*100),1),"")</f>
        <v/>
      </c>
      <c r="L27" s="289" t="s">
        <v>41</v>
      </c>
      <c r="N27" s="18"/>
    </row>
    <row r="28" spans="1:14" s="20" customFormat="1" ht="11.1" customHeight="1" x14ac:dyDescent="0.4">
      <c r="A28" s="294"/>
      <c r="B28" s="294"/>
      <c r="C28" s="305"/>
      <c r="D28" s="306"/>
      <c r="E28" s="306"/>
      <c r="F28" s="307"/>
      <c r="G28" s="295"/>
      <c r="H28" s="291" t="s">
        <v>42</v>
      </c>
      <c r="I28" s="292"/>
      <c r="J28" s="337"/>
      <c r="K28" s="288"/>
      <c r="L28" s="290"/>
    </row>
    <row r="29" spans="1:14" s="20" customFormat="1" ht="11.1" customHeight="1" x14ac:dyDescent="0.4">
      <c r="A29" s="294"/>
      <c r="B29" s="295"/>
      <c r="C29" s="308"/>
      <c r="D29" s="309"/>
      <c r="E29" s="309"/>
      <c r="F29" s="310"/>
      <c r="G29" s="293" t="s">
        <v>43</v>
      </c>
      <c r="H29" s="153" t="s">
        <v>135</v>
      </c>
      <c r="I29" s="154"/>
      <c r="J29" s="337"/>
      <c r="K29" s="296" t="s">
        <v>44</v>
      </c>
      <c r="L29" s="297"/>
    </row>
    <row r="30" spans="1:14" s="20" customFormat="1" ht="11.1" customHeight="1" x14ac:dyDescent="0.4">
      <c r="A30" s="294"/>
      <c r="B30" s="293" t="s">
        <v>90</v>
      </c>
      <c r="C30" s="313" t="s">
        <v>45</v>
      </c>
      <c r="D30" s="314"/>
      <c r="E30" s="314" t="str">
        <f>IF($K$18="","",IF(($K$9+$K$18)&gt;67,"",IF(入力シート!$D$36="","",入力シート!$D$36)))</f>
        <v/>
      </c>
      <c r="F30" s="315"/>
      <c r="G30" s="294"/>
      <c r="H30" s="155"/>
      <c r="I30" s="156" t="s">
        <v>136</v>
      </c>
      <c r="J30" s="337"/>
      <c r="K30" s="298" t="s">
        <v>46</v>
      </c>
      <c r="L30" s="299"/>
    </row>
    <row r="31" spans="1:14" s="20" customFormat="1" ht="10.15" customHeight="1" x14ac:dyDescent="0.4">
      <c r="A31" s="294"/>
      <c r="B31" s="294"/>
      <c r="C31" s="316" t="str">
        <f>IF($K$18="","",IF(($K$9+$K$18)&gt;67,"",IF(入力シート!$D$37="","",入力シート!$D$37)))</f>
        <v/>
      </c>
      <c r="D31" s="317"/>
      <c r="E31" s="317"/>
      <c r="F31" s="318"/>
      <c r="G31" s="295"/>
      <c r="H31" s="157"/>
      <c r="I31" s="158"/>
      <c r="J31" s="338"/>
      <c r="K31" s="300"/>
      <c r="L31" s="301"/>
    </row>
    <row r="32" spans="1:14" s="20" customFormat="1" ht="12" customHeight="1" x14ac:dyDescent="0.4">
      <c r="A32" s="294"/>
      <c r="B32" s="294"/>
      <c r="C32" s="319"/>
      <c r="D32" s="320"/>
      <c r="E32" s="320"/>
      <c r="F32" s="321"/>
      <c r="G32" s="325" t="s">
        <v>52</v>
      </c>
      <c r="H32" s="326"/>
      <c r="I32" s="327" t="str">
        <f>IF($K$18="","",IF(($K$9+$K$18)&gt;67,"",IF(入力シート!$D$39="","",入力シート!$D$39)))</f>
        <v/>
      </c>
      <c r="J32" s="328"/>
      <c r="K32" s="328"/>
      <c r="L32" s="329"/>
    </row>
    <row r="33" spans="1:12" s="20" customFormat="1" ht="12" customHeight="1" x14ac:dyDescent="0.4">
      <c r="A33" s="294"/>
      <c r="B33" s="294"/>
      <c r="C33" s="319"/>
      <c r="D33" s="320"/>
      <c r="E33" s="320"/>
      <c r="F33" s="321"/>
      <c r="G33" s="333" t="s">
        <v>51</v>
      </c>
      <c r="H33" s="334"/>
      <c r="I33" s="330"/>
      <c r="J33" s="331"/>
      <c r="K33" s="331"/>
      <c r="L33" s="332"/>
    </row>
    <row r="34" spans="1:12" s="20" customFormat="1" ht="12" customHeight="1" x14ac:dyDescent="0.4">
      <c r="A34" s="294"/>
      <c r="B34" s="294"/>
      <c r="C34" s="319"/>
      <c r="D34" s="320"/>
      <c r="E34" s="320"/>
      <c r="F34" s="321"/>
      <c r="G34" s="325" t="s">
        <v>54</v>
      </c>
      <c r="H34" s="326"/>
      <c r="I34" s="327" t="str">
        <f>IF($K$18="","",IF(($K$9+$K$18)&gt;67,"",IF(入力シート!$D$40="","",入力シート!$D$40)))</f>
        <v/>
      </c>
      <c r="J34" s="328"/>
      <c r="K34" s="328"/>
      <c r="L34" s="329"/>
    </row>
    <row r="35" spans="1:12" s="20" customFormat="1" ht="12" customHeight="1" x14ac:dyDescent="0.4">
      <c r="A35" s="295"/>
      <c r="B35" s="295"/>
      <c r="C35" s="322"/>
      <c r="D35" s="323"/>
      <c r="E35" s="323"/>
      <c r="F35" s="324"/>
      <c r="G35" s="333" t="s">
        <v>55</v>
      </c>
      <c r="H35" s="335"/>
      <c r="I35" s="330"/>
      <c r="J35" s="331"/>
      <c r="K35" s="331"/>
      <c r="L35" s="332"/>
    </row>
    <row r="36" spans="1:12" s="40" customFormat="1" ht="4.9000000000000004" customHeight="1" x14ac:dyDescent="0.35">
      <c r="A36" s="106"/>
      <c r="B36" s="106"/>
      <c r="C36" s="107"/>
      <c r="D36" s="107"/>
      <c r="E36" s="107"/>
      <c r="F36" s="107"/>
      <c r="G36" s="106"/>
      <c r="H36" s="106"/>
      <c r="I36" s="108"/>
      <c r="J36" s="108"/>
      <c r="K36" s="108"/>
      <c r="L36" s="108"/>
    </row>
  </sheetData>
  <mergeCells count="76">
    <mergeCell ref="A2:L2"/>
    <mergeCell ref="A8:L8"/>
    <mergeCell ref="A9:A17"/>
    <mergeCell ref="B9:B11"/>
    <mergeCell ref="G9:G10"/>
    <mergeCell ref="H9:I9"/>
    <mergeCell ref="J9:J13"/>
    <mergeCell ref="K9:K10"/>
    <mergeCell ref="B12:B17"/>
    <mergeCell ref="G14:H14"/>
    <mergeCell ref="I14:L15"/>
    <mergeCell ref="G15:H15"/>
    <mergeCell ref="G16:H16"/>
    <mergeCell ref="I16:L17"/>
    <mergeCell ref="G17:H17"/>
    <mergeCell ref="C13:F17"/>
    <mergeCell ref="H11:I13"/>
    <mergeCell ref="L9:L10"/>
    <mergeCell ref="C9:F11"/>
    <mergeCell ref="C3:F3"/>
    <mergeCell ref="J3:K3"/>
    <mergeCell ref="D5:E5"/>
    <mergeCell ref="D6:E6"/>
    <mergeCell ref="H10:I10"/>
    <mergeCell ref="G11:G13"/>
    <mergeCell ref="K11:L11"/>
    <mergeCell ref="C12:D12"/>
    <mergeCell ref="E12:F12"/>
    <mergeCell ref="K12:L13"/>
    <mergeCell ref="J5:K5"/>
    <mergeCell ref="C4:I4"/>
    <mergeCell ref="A18:A26"/>
    <mergeCell ref="B18:B20"/>
    <mergeCell ref="C18:F20"/>
    <mergeCell ref="G18:G19"/>
    <mergeCell ref="H18:I18"/>
    <mergeCell ref="B21:B26"/>
    <mergeCell ref="C21:D21"/>
    <mergeCell ref="E21:F21"/>
    <mergeCell ref="C22:F26"/>
    <mergeCell ref="G23:H23"/>
    <mergeCell ref="I23:L24"/>
    <mergeCell ref="G24:H24"/>
    <mergeCell ref="G25:H25"/>
    <mergeCell ref="I25:L26"/>
    <mergeCell ref="G26:H26"/>
    <mergeCell ref="J18:J22"/>
    <mergeCell ref="K18:K19"/>
    <mergeCell ref="L18:L19"/>
    <mergeCell ref="H19:I19"/>
    <mergeCell ref="G20:G22"/>
    <mergeCell ref="K20:L20"/>
    <mergeCell ref="K21:L22"/>
    <mergeCell ref="H20:I22"/>
    <mergeCell ref="A27:A35"/>
    <mergeCell ref="B27:B29"/>
    <mergeCell ref="C27:F29"/>
    <mergeCell ref="G27:G28"/>
    <mergeCell ref="H27:I27"/>
    <mergeCell ref="B30:B35"/>
    <mergeCell ref="C30:D30"/>
    <mergeCell ref="E30:F30"/>
    <mergeCell ref="C31:F35"/>
    <mergeCell ref="G32:H32"/>
    <mergeCell ref="I32:L33"/>
    <mergeCell ref="G33:H33"/>
    <mergeCell ref="G34:H34"/>
    <mergeCell ref="I34:L35"/>
    <mergeCell ref="G35:H35"/>
    <mergeCell ref="J27:J31"/>
    <mergeCell ref="K27:K28"/>
    <mergeCell ref="L27:L28"/>
    <mergeCell ref="H28:I28"/>
    <mergeCell ref="G29:G31"/>
    <mergeCell ref="K29:L29"/>
    <mergeCell ref="K30:L31"/>
  </mergeCells>
  <phoneticPr fontId="24"/>
  <pageMargins left="0.47244094488188981" right="0.19685039370078741" top="0.39370078740157483" bottom="0.98425196850393704" header="0" footer="0.51181102362204722"/>
  <pageSetup paperSize="9" orientation="portrait" r:id="rId1"/>
  <drawing r:id="rId2"/>
  <legacyDrawing r:id="rId3"/>
  <oleObjects>
    <mc:AlternateContent xmlns:mc="http://schemas.openxmlformats.org/markup-compatibility/2006">
      <mc:Choice Requires="x14">
        <oleObject progId="文書" shapeId="5121" r:id="rId4">
          <objectPr defaultSize="0" autoPict="0" r:id="rId5">
            <anchor moveWithCells="1">
              <from>
                <xdr:col>0</xdr:col>
                <xdr:colOff>0</xdr:colOff>
                <xdr:row>6</xdr:row>
                <xdr:rowOff>0</xdr:rowOff>
              </from>
              <to>
                <xdr:col>12</xdr:col>
                <xdr:colOff>28575</xdr:colOff>
                <xdr:row>7</xdr:row>
                <xdr:rowOff>95250</xdr:rowOff>
              </to>
            </anchor>
          </objectPr>
        </oleObject>
      </mc:Choice>
      <mc:Fallback>
        <oleObject progId="文書" shapeId="5121" r:id="rId4"/>
      </mc:Fallback>
    </mc:AlternateContent>
    <mc:AlternateContent xmlns:mc="http://schemas.openxmlformats.org/markup-compatibility/2006">
      <mc:Choice Requires="x14">
        <oleObject progId="文書" shapeId="5125" r:id="rId6">
          <objectPr defaultSize="0" r:id="rId7">
            <anchor moveWithCells="1">
              <from>
                <xdr:col>0</xdr:col>
                <xdr:colOff>0</xdr:colOff>
                <xdr:row>36</xdr:row>
                <xdr:rowOff>0</xdr:rowOff>
              </from>
              <to>
                <xdr:col>11</xdr:col>
                <xdr:colOff>333375</xdr:colOff>
                <xdr:row>41</xdr:row>
                <xdr:rowOff>47625</xdr:rowOff>
              </to>
            </anchor>
          </objectPr>
        </oleObject>
      </mc:Choice>
      <mc:Fallback>
        <oleObject progId="文書" shapeId="5125" r:id="rId6"/>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view="pageBreakPreview" zoomScaleNormal="100" zoomScaleSheetLayoutView="100" workbookViewId="0">
      <selection activeCell="L9" sqref="L9"/>
    </sheetView>
  </sheetViews>
  <sheetFormatPr defaultColWidth="8.75" defaultRowHeight="13.5" x14ac:dyDescent="0.4"/>
  <cols>
    <col min="1" max="1" width="4.75" style="1" customWidth="1"/>
    <col min="2" max="2" width="26.125" style="1" bestFit="1" customWidth="1"/>
    <col min="3" max="3" width="33.875" style="1" bestFit="1" customWidth="1"/>
    <col min="4" max="4" width="11.75" style="1" customWidth="1"/>
    <col min="5" max="5" width="10.75" style="1" customWidth="1"/>
    <col min="6" max="6" width="16.75" style="1" customWidth="1"/>
    <col min="7" max="7" width="5.75" style="1" customWidth="1"/>
    <col min="8" max="8" width="5" style="1" bestFit="1" customWidth="1"/>
    <col min="9" max="16384" width="8.75" style="1"/>
  </cols>
  <sheetData>
    <row r="1" spans="1:8" ht="20.100000000000001" customHeight="1" x14ac:dyDescent="0.4">
      <c r="B1" s="160" t="str">
        <f>IF(入力シート!$D$7="","",入力シート!$D$7)</f>
        <v/>
      </c>
    </row>
    <row r="2" spans="1:8" ht="19.899999999999999" customHeight="1" x14ac:dyDescent="0.4">
      <c r="A2" s="368" t="s">
        <v>25</v>
      </c>
      <c r="B2" s="368"/>
      <c r="C2" s="368"/>
      <c r="D2" s="368"/>
      <c r="E2" s="368"/>
      <c r="F2" s="368"/>
      <c r="G2" s="368"/>
      <c r="H2" s="368"/>
    </row>
    <row r="3" spans="1:8" ht="19.899999999999999" customHeight="1" x14ac:dyDescent="0.4">
      <c r="F3" s="371" t="str">
        <f>IF(入力シート!$D$5="","",入力シート!$D$5)</f>
        <v/>
      </c>
      <c r="G3" s="371"/>
      <c r="H3" s="5" t="s">
        <v>19</v>
      </c>
    </row>
    <row r="4" spans="1:8" ht="19.899999999999999" customHeight="1" x14ac:dyDescent="0.4">
      <c r="A4" s="21" t="s">
        <v>20</v>
      </c>
      <c r="B4" s="21" t="s">
        <v>21</v>
      </c>
      <c r="C4" s="21" t="s">
        <v>26</v>
      </c>
      <c r="D4" s="21" t="s">
        <v>22</v>
      </c>
      <c r="E4" s="21" t="s">
        <v>23</v>
      </c>
      <c r="F4" s="21" t="s">
        <v>24</v>
      </c>
      <c r="G4" s="369" t="s">
        <v>13</v>
      </c>
      <c r="H4" s="369"/>
    </row>
    <row r="5" spans="1:8" ht="39.950000000000003" customHeight="1" x14ac:dyDescent="0.4">
      <c r="A5" s="2">
        <v>1</v>
      </c>
      <c r="B5" s="90" t="str">
        <f>IF(入力シート!$D$21="","",入力シート!$D$21)</f>
        <v/>
      </c>
      <c r="C5" s="89" t="str">
        <f>IF(入力シート!$D$19="","",入力シート!$D$19)</f>
        <v/>
      </c>
      <c r="D5" s="21" t="s">
        <v>75</v>
      </c>
      <c r="E5" s="161" t="str">
        <f>IF(入力シート!$D$26="","",入力シート!$D$26)</f>
        <v/>
      </c>
      <c r="F5" s="4" t="str">
        <f>IF(入力シート!$D$25="","",入力シート!$D$25)</f>
        <v/>
      </c>
      <c r="G5" s="370" t="s">
        <v>81</v>
      </c>
      <c r="H5" s="370"/>
    </row>
    <row r="6" spans="1:8" ht="39.950000000000003" customHeight="1" x14ac:dyDescent="0.4">
      <c r="A6" s="2" t="str">
        <f>IF(入力シート!$D$27="","",$A$5+1)</f>
        <v/>
      </c>
      <c r="B6" s="90" t="str">
        <f>IF(入力シート!$D$29="","",入力シート!$D$29)</f>
        <v/>
      </c>
      <c r="C6" s="110" t="str">
        <f>IF(入力シート!$D$27="","",入力シート!$D$27)</f>
        <v/>
      </c>
      <c r="D6" s="21" t="str">
        <f>IF(B6="","",D5)</f>
        <v/>
      </c>
      <c r="E6" s="162" t="str">
        <f>IF(入力シート!$D$34="","",入力シート!$D$34)</f>
        <v/>
      </c>
      <c r="F6" s="111" t="str">
        <f>IF(入力シート!$D$33="","",入力シート!$D$33)</f>
        <v/>
      </c>
      <c r="G6" s="369" t="str">
        <f>IF(B6="","",G5)</f>
        <v/>
      </c>
      <c r="H6" s="369"/>
    </row>
    <row r="7" spans="1:8" ht="39.950000000000003" customHeight="1" x14ac:dyDescent="0.4">
      <c r="A7" s="2" t="str">
        <f>IF(入力シート!$D$35="","",$A$5+2)</f>
        <v/>
      </c>
      <c r="B7" s="112" t="str">
        <f>IF(入力シート!$D$37="","",入力シート!$D$37)</f>
        <v/>
      </c>
      <c r="C7" s="110" t="str">
        <f>IF(入力シート!$D$35="","",入力シート!$D$35)</f>
        <v/>
      </c>
      <c r="D7" s="21" t="str">
        <f>IF(B7="","",D5)</f>
        <v/>
      </c>
      <c r="E7" s="162" t="str">
        <f>IF(入力シート!$D$42="","",入力シート!$D$42)</f>
        <v/>
      </c>
      <c r="F7" s="111" t="str">
        <f>IF(入力シート!$D$41="","",入力シート!$D$41)</f>
        <v/>
      </c>
      <c r="G7" s="369" t="str">
        <f>IF(B7="","",G5)</f>
        <v/>
      </c>
      <c r="H7" s="369"/>
    </row>
    <row r="8" spans="1:8" ht="39.950000000000003" customHeight="1" x14ac:dyDescent="0.4">
      <c r="A8" s="2"/>
      <c r="B8" s="2"/>
      <c r="C8" s="2"/>
      <c r="D8" s="21"/>
      <c r="E8" s="3"/>
      <c r="F8" s="4"/>
      <c r="G8" s="369"/>
      <c r="H8" s="369"/>
    </row>
    <row r="9" spans="1:8" ht="39.950000000000003" customHeight="1" x14ac:dyDescent="0.4">
      <c r="A9" s="2"/>
      <c r="B9" s="2"/>
      <c r="C9" s="2"/>
      <c r="D9" s="21"/>
      <c r="E9" s="3"/>
      <c r="F9" s="4"/>
      <c r="G9" s="369"/>
      <c r="H9" s="369"/>
    </row>
    <row r="10" spans="1:8" ht="39.950000000000003" customHeight="1" x14ac:dyDescent="0.4">
      <c r="A10" s="2"/>
      <c r="B10" s="2"/>
      <c r="C10" s="2"/>
      <c r="D10" s="21"/>
      <c r="E10" s="3"/>
      <c r="F10" s="4"/>
      <c r="G10" s="369"/>
      <c r="H10" s="369"/>
    </row>
    <row r="11" spans="1:8" ht="39.950000000000003" customHeight="1" x14ac:dyDescent="0.4">
      <c r="A11" s="2"/>
      <c r="B11" s="2"/>
      <c r="C11" s="2"/>
      <c r="D11" s="21"/>
      <c r="E11" s="3"/>
      <c r="F11" s="4"/>
      <c r="G11" s="369"/>
      <c r="H11" s="369"/>
    </row>
    <row r="12" spans="1:8" ht="39.950000000000003" customHeight="1" x14ac:dyDescent="0.4">
      <c r="A12" s="2"/>
      <c r="B12" s="2"/>
      <c r="C12" s="2"/>
      <c r="D12" s="21"/>
      <c r="E12" s="3"/>
      <c r="F12" s="4"/>
      <c r="G12" s="369"/>
      <c r="H12" s="369"/>
    </row>
    <row r="13" spans="1:8" ht="19.899999999999999" customHeight="1" x14ac:dyDescent="0.4"/>
    <row r="14" spans="1:8" ht="19.899999999999999" customHeight="1" x14ac:dyDescent="0.4"/>
    <row r="15" spans="1:8" ht="19.899999999999999" customHeight="1" x14ac:dyDescent="0.4"/>
    <row r="16" spans="1:8" ht="19.899999999999999" customHeight="1" x14ac:dyDescent="0.4"/>
    <row r="17" ht="19.899999999999999" customHeight="1" x14ac:dyDescent="0.4"/>
    <row r="18" ht="19.899999999999999" customHeight="1" x14ac:dyDescent="0.4"/>
    <row r="19" ht="19.899999999999999" customHeight="1" x14ac:dyDescent="0.4"/>
    <row r="20" ht="19.899999999999999" customHeight="1" x14ac:dyDescent="0.4"/>
  </sheetData>
  <mergeCells count="11">
    <mergeCell ref="G12:H12"/>
    <mergeCell ref="G8:H8"/>
    <mergeCell ref="F3:G3"/>
    <mergeCell ref="G9:H9"/>
    <mergeCell ref="G10:H10"/>
    <mergeCell ref="G11:H11"/>
    <mergeCell ref="A2:H2"/>
    <mergeCell ref="G4:H4"/>
    <mergeCell ref="G5:H5"/>
    <mergeCell ref="G6:H6"/>
    <mergeCell ref="G7:H7"/>
  </mergeCells>
  <phoneticPr fontId="24"/>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4"/>
  <sheetViews>
    <sheetView workbookViewId="0">
      <selection activeCell="F25" sqref="F25:I25"/>
    </sheetView>
  </sheetViews>
  <sheetFormatPr defaultColWidth="8.75" defaultRowHeight="18.75" x14ac:dyDescent="0.4"/>
  <cols>
    <col min="1" max="1" width="4.75" style="116" customWidth="1"/>
    <col min="2" max="16384" width="8.75" style="116"/>
  </cols>
  <sheetData>
    <row r="2" spans="1:9" x14ac:dyDescent="0.4">
      <c r="A2" s="114"/>
      <c r="B2" s="115"/>
      <c r="C2" s="115"/>
      <c r="D2" s="115"/>
      <c r="E2" s="115"/>
      <c r="F2" s="115"/>
      <c r="G2" s="115"/>
      <c r="H2" s="115"/>
      <c r="I2" s="115"/>
    </row>
    <row r="3" spans="1:9" ht="28.15" customHeight="1" x14ac:dyDescent="0.4">
      <c r="A3" s="374" t="s">
        <v>96</v>
      </c>
      <c r="B3" s="374"/>
      <c r="C3" s="374"/>
      <c r="D3" s="374"/>
      <c r="E3" s="374"/>
      <c r="F3" s="374"/>
      <c r="G3" s="374"/>
      <c r="H3" s="374"/>
      <c r="I3" s="374"/>
    </row>
    <row r="4" spans="1:9" ht="19.899999999999999" customHeight="1" x14ac:dyDescent="0.4">
      <c r="A4" s="117"/>
      <c r="B4" s="115"/>
      <c r="C4" s="115"/>
      <c r="D4" s="115"/>
      <c r="E4" s="115"/>
      <c r="F4" s="115"/>
      <c r="G4" s="115"/>
      <c r="H4" s="115"/>
      <c r="I4" s="115"/>
    </row>
    <row r="5" spans="1:9" ht="19.899999999999999" customHeight="1" x14ac:dyDescent="0.4">
      <c r="A5" s="375" t="s">
        <v>97</v>
      </c>
      <c r="B5" s="375"/>
      <c r="C5" s="375"/>
      <c r="D5" s="375"/>
      <c r="E5" s="375"/>
      <c r="F5" s="375"/>
      <c r="G5" s="375"/>
      <c r="H5" s="375"/>
      <c r="I5" s="375"/>
    </row>
    <row r="6" spans="1:9" ht="19.899999999999999" customHeight="1" x14ac:dyDescent="0.4">
      <c r="A6" s="118"/>
      <c r="B6" s="119" t="s">
        <v>98</v>
      </c>
      <c r="C6" s="376" t="str">
        <f>IF(入力シート!$D$13="","",入力シート!$D$13)</f>
        <v/>
      </c>
      <c r="D6" s="376"/>
      <c r="E6" s="376"/>
      <c r="F6" s="376"/>
      <c r="G6" s="376"/>
      <c r="H6" s="376"/>
      <c r="I6" s="376"/>
    </row>
    <row r="7" spans="1:9" ht="19.899999999999999" customHeight="1" x14ac:dyDescent="0.4">
      <c r="A7" s="117"/>
      <c r="B7" s="115"/>
      <c r="C7" s="115"/>
      <c r="D7" s="115"/>
      <c r="E7" s="115"/>
      <c r="F7" s="115"/>
      <c r="G7" s="115"/>
      <c r="H7" s="115"/>
      <c r="I7" s="115"/>
    </row>
    <row r="8" spans="1:9" ht="19.899999999999999" customHeight="1" x14ac:dyDescent="0.4">
      <c r="A8" s="117"/>
      <c r="B8" s="119" t="s">
        <v>99</v>
      </c>
      <c r="C8" s="376" t="str">
        <f>IF(入力シート!$D$14="","",入力シート!$D$14)</f>
        <v/>
      </c>
      <c r="D8" s="376"/>
      <c r="E8" s="376"/>
      <c r="F8" s="376"/>
      <c r="G8" s="376"/>
      <c r="H8" s="376"/>
      <c r="I8" s="376"/>
    </row>
    <row r="9" spans="1:9" ht="19.899999999999999" customHeight="1" x14ac:dyDescent="0.4">
      <c r="A9" s="117"/>
      <c r="B9" s="115"/>
      <c r="C9" s="128"/>
      <c r="D9" s="115"/>
      <c r="E9" s="115"/>
      <c r="F9" s="115"/>
      <c r="G9" s="115"/>
      <c r="H9" s="115"/>
      <c r="I9" s="115"/>
    </row>
    <row r="10" spans="1:9" ht="19.899999999999999" customHeight="1" x14ac:dyDescent="0.4">
      <c r="A10" s="373" t="s">
        <v>111</v>
      </c>
      <c r="B10" s="373"/>
      <c r="C10" s="373"/>
      <c r="D10" s="373"/>
      <c r="E10" s="373"/>
      <c r="F10" s="373"/>
      <c r="G10" s="373"/>
      <c r="H10" s="115"/>
      <c r="I10" s="115"/>
    </row>
    <row r="11" spans="1:9" ht="19.899999999999999" customHeight="1" x14ac:dyDescent="0.4">
      <c r="A11" s="117"/>
      <c r="B11" s="115"/>
      <c r="C11" s="115"/>
      <c r="D11" s="115"/>
      <c r="E11" s="115"/>
      <c r="F11" s="115"/>
      <c r="G11" s="115"/>
      <c r="H11" s="115"/>
      <c r="I11" s="115"/>
    </row>
    <row r="12" spans="1:9" ht="19.899999999999999" customHeight="1" x14ac:dyDescent="0.4">
      <c r="A12" s="373" t="s">
        <v>100</v>
      </c>
      <c r="B12" s="373"/>
      <c r="C12" s="373"/>
      <c r="D12" s="373"/>
      <c r="E12" s="373"/>
      <c r="F12" s="373"/>
      <c r="G12" s="373"/>
      <c r="H12" s="373"/>
      <c r="I12" s="373"/>
    </row>
    <row r="13" spans="1:9" ht="19.899999999999999" customHeight="1" x14ac:dyDescent="0.4">
      <c r="A13" s="379" t="s">
        <v>101</v>
      </c>
      <c r="B13" s="379"/>
      <c r="C13" s="379"/>
      <c r="D13" s="379"/>
      <c r="E13" s="379"/>
      <c r="F13" s="379"/>
      <c r="G13" s="379"/>
      <c r="H13" s="379"/>
      <c r="I13" s="379"/>
    </row>
    <row r="14" spans="1:9" ht="19.899999999999999" customHeight="1" x14ac:dyDescent="0.4">
      <c r="A14" s="175" t="s">
        <v>148</v>
      </c>
      <c r="B14" s="175"/>
      <c r="C14" s="175"/>
      <c r="D14" s="175"/>
      <c r="E14" s="175"/>
      <c r="F14" s="175"/>
      <c r="G14" s="175" t="str">
        <f>IF(入力シート!$D$16="","",入力シート!$D$16)</f>
        <v/>
      </c>
      <c r="H14" s="175" t="s">
        <v>147</v>
      </c>
      <c r="I14" s="175"/>
    </row>
    <row r="15" spans="1:9" ht="19.899999999999999" customHeight="1" x14ac:dyDescent="0.4">
      <c r="A15" s="120" t="s">
        <v>112</v>
      </c>
      <c r="B15" s="120"/>
      <c r="C15" s="120"/>
      <c r="D15" s="120"/>
      <c r="E15" s="120"/>
      <c r="F15" s="120"/>
      <c r="G15" s="120"/>
      <c r="H15" s="120"/>
      <c r="I15" s="120"/>
    </row>
    <row r="16" spans="1:9" ht="19.899999999999999" customHeight="1" x14ac:dyDescent="0.4">
      <c r="A16" s="121" t="s">
        <v>102</v>
      </c>
      <c r="B16" s="121"/>
      <c r="C16" s="121"/>
      <c r="D16" s="121"/>
      <c r="E16" s="121"/>
      <c r="F16" s="121"/>
      <c r="G16" s="122"/>
      <c r="H16" s="122"/>
      <c r="I16" s="122"/>
    </row>
    <row r="17" spans="1:9" ht="19.899999999999999" customHeight="1" x14ac:dyDescent="0.4">
      <c r="A17" s="117"/>
      <c r="B17" s="115"/>
      <c r="C17" s="115"/>
      <c r="D17" s="115"/>
      <c r="E17" s="115"/>
      <c r="F17" s="115"/>
      <c r="G17" s="115"/>
      <c r="H17" s="115"/>
      <c r="I17" s="115"/>
    </row>
    <row r="18" spans="1:9" ht="19.899999999999999" customHeight="1" x14ac:dyDescent="0.4">
      <c r="A18" s="117"/>
      <c r="B18" s="380" t="str">
        <f>IF(入力シート!$D$5="","",入力シート!$D$5)</f>
        <v/>
      </c>
      <c r="C18" s="380"/>
      <c r="D18" s="380"/>
      <c r="E18" s="115"/>
      <c r="F18" s="115"/>
      <c r="G18" s="115"/>
      <c r="H18" s="115"/>
      <c r="I18" s="115"/>
    </row>
    <row r="19" spans="1:9" ht="19.899999999999999" customHeight="1" x14ac:dyDescent="0.4">
      <c r="A19" s="123"/>
      <c r="B19" s="115"/>
      <c r="C19" s="115"/>
      <c r="D19" s="115"/>
      <c r="E19" s="115"/>
      <c r="F19" s="115"/>
      <c r="G19" s="115"/>
      <c r="H19" s="115"/>
      <c r="I19" s="115"/>
    </row>
    <row r="20" spans="1:9" ht="19.899999999999999" customHeight="1" x14ac:dyDescent="0.4">
      <c r="A20" s="117"/>
      <c r="B20" s="115"/>
      <c r="C20" s="115"/>
      <c r="D20" s="124" t="s">
        <v>103</v>
      </c>
      <c r="E20" s="124"/>
      <c r="F20" s="115"/>
      <c r="G20" s="115"/>
      <c r="H20" s="115"/>
      <c r="I20" s="115"/>
    </row>
    <row r="21" spans="1:9" ht="19.899999999999999" customHeight="1" x14ac:dyDescent="0.4">
      <c r="A21" s="118"/>
      <c r="B21" s="115"/>
      <c r="C21" s="115"/>
      <c r="D21" s="125" t="s">
        <v>104</v>
      </c>
      <c r="E21" s="381" t="str">
        <f>IF(入力シート!$D$8="","",入力シート!$D$8)</f>
        <v/>
      </c>
      <c r="F21" s="381"/>
      <c r="G21" s="381"/>
      <c r="H21" s="381"/>
      <c r="I21" s="381"/>
    </row>
    <row r="22" spans="1:9" ht="19.899999999999999" customHeight="1" x14ac:dyDescent="0.4">
      <c r="A22" s="375" t="s">
        <v>105</v>
      </c>
      <c r="B22" s="375"/>
      <c r="C22" s="375"/>
      <c r="D22" s="375"/>
      <c r="E22" s="375"/>
      <c r="F22" s="375"/>
      <c r="G22" s="375"/>
      <c r="H22" s="375"/>
      <c r="I22" s="375"/>
    </row>
    <row r="23" spans="1:9" ht="19.899999999999999" customHeight="1" x14ac:dyDescent="0.4">
      <c r="A23" s="118"/>
      <c r="B23" s="115"/>
      <c r="C23" s="115"/>
      <c r="D23" s="125" t="s">
        <v>106</v>
      </c>
      <c r="E23" s="381" t="str">
        <f>IF(入力シート!$D$7="","",入力シート!$D$7)</f>
        <v/>
      </c>
      <c r="F23" s="381"/>
      <c r="G23" s="381"/>
      <c r="H23" s="381"/>
      <c r="I23" s="381"/>
    </row>
    <row r="24" spans="1:9" ht="19.899999999999999" customHeight="1" x14ac:dyDescent="0.4">
      <c r="A24" s="117"/>
      <c r="B24" s="115"/>
      <c r="C24" s="115"/>
      <c r="D24" s="115"/>
      <c r="E24" s="115"/>
      <c r="F24" s="115"/>
      <c r="G24" s="115"/>
      <c r="H24" s="115"/>
      <c r="I24" s="115"/>
    </row>
    <row r="25" spans="1:9" ht="19.899999999999999" customHeight="1" x14ac:dyDescent="0.4">
      <c r="A25" s="118"/>
      <c r="B25" s="115"/>
      <c r="C25" s="115"/>
      <c r="D25" s="125" t="s">
        <v>107</v>
      </c>
      <c r="E25" s="127" t="s">
        <v>108</v>
      </c>
      <c r="F25" s="377" t="str">
        <f>IF(入力シート!$D$10="","",入力シート!$D$10)</f>
        <v/>
      </c>
      <c r="G25" s="377"/>
      <c r="H25" s="377"/>
      <c r="I25" s="377"/>
    </row>
    <row r="26" spans="1:9" ht="40.15" customHeight="1" x14ac:dyDescent="0.4">
      <c r="A26" s="118"/>
      <c r="B26" s="115"/>
      <c r="C26" s="115"/>
      <c r="D26" s="126"/>
      <c r="E26" s="115"/>
      <c r="F26" s="115"/>
      <c r="G26" s="115"/>
      <c r="H26" s="115"/>
      <c r="I26" s="115"/>
    </row>
    <row r="27" spans="1:9" x14ac:dyDescent="0.4">
      <c r="A27" s="115"/>
      <c r="B27" s="115"/>
      <c r="C27" s="115"/>
      <c r="D27" s="115"/>
      <c r="E27" s="127" t="s">
        <v>109</v>
      </c>
      <c r="F27" s="378" t="str">
        <f>入力シート!$B$10</f>
        <v>代表取締役</v>
      </c>
      <c r="G27" s="378"/>
      <c r="H27" s="378"/>
      <c r="I27" s="378"/>
    </row>
    <row r="28" spans="1:9" x14ac:dyDescent="0.4">
      <c r="A28" s="115"/>
      <c r="B28" s="115"/>
      <c r="C28" s="115"/>
      <c r="D28" s="115"/>
      <c r="E28" s="115"/>
      <c r="F28" s="115"/>
      <c r="G28" s="115"/>
      <c r="H28" s="115"/>
      <c r="I28" s="115"/>
    </row>
    <row r="29" spans="1:9" x14ac:dyDescent="0.4">
      <c r="A29" s="115"/>
      <c r="B29" s="115"/>
      <c r="C29" s="115"/>
      <c r="D29" s="115"/>
      <c r="E29" s="127" t="s">
        <v>110</v>
      </c>
      <c r="F29" s="372" t="str">
        <f>IF(入力シート!$D$11="","",入力シート!$D$11)</f>
        <v/>
      </c>
      <c r="G29" s="372"/>
      <c r="H29" s="146"/>
      <c r="I29" s="171"/>
    </row>
    <row r="30" spans="1:9" x14ac:dyDescent="0.4">
      <c r="A30" s="115"/>
      <c r="B30" s="115"/>
      <c r="C30" s="115"/>
      <c r="D30" s="115"/>
      <c r="H30" s="147"/>
    </row>
    <row r="34" spans="1:1" x14ac:dyDescent="0.4">
      <c r="A34" s="170"/>
    </row>
  </sheetData>
  <mergeCells count="14">
    <mergeCell ref="F29:G29"/>
    <mergeCell ref="A12:I12"/>
    <mergeCell ref="A3:I3"/>
    <mergeCell ref="A5:I5"/>
    <mergeCell ref="C6:I6"/>
    <mergeCell ref="C8:I8"/>
    <mergeCell ref="A10:G10"/>
    <mergeCell ref="F25:I25"/>
    <mergeCell ref="F27:I27"/>
    <mergeCell ref="A13:I13"/>
    <mergeCell ref="B18:D18"/>
    <mergeCell ref="E21:I21"/>
    <mergeCell ref="A22:I22"/>
    <mergeCell ref="E23:I23"/>
  </mergeCells>
  <phoneticPr fontId="24"/>
  <printOptions horizontalCentered="1"/>
  <pageMargins left="0.74803149606299213" right="0.74803149606299213" top="0.98425196850393704"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作成手順書</vt:lpstr>
      <vt:lpstr>入力シート</vt:lpstr>
      <vt:lpstr>申出書</vt:lpstr>
      <vt:lpstr>実質的支配者情報一覧</vt:lpstr>
      <vt:lpstr>株主名簿</vt:lpstr>
      <vt:lpstr>委任状</vt:lpstr>
      <vt:lpstr>株主名簿!Print_Area</vt:lpstr>
      <vt:lpstr>実質的支配者情報一覧!Print_Area</vt:lpstr>
      <vt:lpstr>申出書!Print_Area</vt:lpstr>
      <vt:lpstr>入力シート!Print_Area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