
<file path=[Content_Types].xml><?xml version="1.0" encoding="utf-8"?>
<Types xmlns="http://schemas.openxmlformats.org/package/2006/content-types">
  <Default ContentType="application/vnd.openxmlformats-officedocument.spreadsheetml.printerSettings" Extension="bin"/>
  <Default ContentType="application/vnd.openxmlformats-officedocument.wordprocessingml.document" Extension="docx"/>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登記部門\登記部門内\令和6年度\記録用\5_【大】法人登記\2_【中】商業・法人登記事務\2_【(小)5年保存_廃棄】令和6年度商業・法人登記事務\（R6年度）BOリスト広報\R061105決裁用\エクセルファイル\"/>
    </mc:Choice>
  </mc:AlternateContent>
  <bookViews>
    <workbookView xWindow="-105" yWindow="-105" windowWidth="23250" windowHeight="12570"/>
  </bookViews>
  <sheets>
    <sheet name="作成手順書" sheetId="11" r:id="rId1"/>
    <sheet name="入力シート" sheetId="12" r:id="rId2"/>
    <sheet name="申出書" sheetId="7" r:id="rId3"/>
    <sheet name="実質的支配者情報一覧" sheetId="9" r:id="rId4"/>
    <sheet name="株主名簿" sheetId="6" r:id="rId5"/>
    <sheet name="委任状" sheetId="15" r:id="rId6"/>
  </sheets>
  <definedNames>
    <definedName name="_xlnm.Print_Area" localSheetId="4">株主名簿!$A$1:$H$12</definedName>
    <definedName name="_xlnm.Print_Area" localSheetId="0">作成手順書!$A$1:$K$37</definedName>
    <definedName name="_xlnm.Print_Area" localSheetId="3">実質的支配者情報一覧!$A$1:$L$43</definedName>
    <definedName name="_xlnm.Print_Area" localSheetId="2">申出書!$A$1:$L$32</definedName>
    <definedName name="_xlnm.Print_Area" localSheetId="1">入力シート!$A$1:$D$60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5" i="11" l="1"/>
  <c r="J34" i="11"/>
  <c r="J33" i="11"/>
  <c r="H26" i="7"/>
  <c r="G12" i="7"/>
  <c r="E11" i="12" l="1"/>
  <c r="C35" i="11" s="1"/>
  <c r="E10" i="12"/>
  <c r="C34" i="11" l="1"/>
  <c r="F23" i="12"/>
  <c r="I15" i="9" s="1"/>
  <c r="F31" i="12"/>
  <c r="F39" i="12"/>
  <c r="K10" i="9" l="1"/>
  <c r="C10" i="9"/>
  <c r="C14" i="9"/>
  <c r="E13" i="9"/>
  <c r="H12" i="9"/>
  <c r="I17" i="9"/>
  <c r="D6" i="9"/>
  <c r="K19" i="9" l="1"/>
  <c r="C19" i="9"/>
  <c r="K28" i="9"/>
  <c r="I26" i="9"/>
  <c r="I35" i="9"/>
  <c r="I33" i="9"/>
  <c r="C32" i="9"/>
  <c r="E31" i="9"/>
  <c r="C28" i="9"/>
  <c r="I24" i="9"/>
  <c r="E22" i="9"/>
  <c r="C23" i="9"/>
  <c r="F8" i="6"/>
  <c r="F7" i="6"/>
  <c r="F12" i="6" l="1"/>
  <c r="F11" i="6"/>
  <c r="F10" i="6"/>
  <c r="F9" i="6"/>
  <c r="E12" i="6"/>
  <c r="E11" i="6"/>
  <c r="E10" i="6"/>
  <c r="E9" i="6"/>
  <c r="E8" i="6"/>
  <c r="C12" i="6"/>
  <c r="C11" i="6"/>
  <c r="C10" i="6"/>
  <c r="C9" i="6"/>
  <c r="C8" i="6"/>
  <c r="B12" i="6"/>
  <c r="D12" i="6" s="1"/>
  <c r="B11" i="6"/>
  <c r="D11" i="6" s="1"/>
  <c r="B10" i="6"/>
  <c r="D10" i="6" s="1"/>
  <c r="B9" i="6"/>
  <c r="D9" i="6" s="1"/>
  <c r="A12" i="6"/>
  <c r="A11" i="6"/>
  <c r="A10" i="6"/>
  <c r="A9" i="6"/>
  <c r="A8" i="6"/>
  <c r="A6" i="6"/>
  <c r="B8" i="6"/>
  <c r="D8" i="6" s="1"/>
  <c r="F6" i="6"/>
  <c r="F5" i="6"/>
  <c r="E5" i="6"/>
  <c r="G10" i="6" l="1"/>
  <c r="G9" i="6"/>
  <c r="G8" i="6"/>
  <c r="G11" i="6"/>
  <c r="G12" i="6"/>
  <c r="A7" i="6" l="1"/>
  <c r="B5" i="6"/>
  <c r="F30" i="15" l="1"/>
  <c r="F26" i="15"/>
  <c r="E23" i="15"/>
  <c r="E21" i="15"/>
  <c r="B18" i="15"/>
  <c r="C8" i="15"/>
  <c r="C6" i="15"/>
  <c r="F4" i="7"/>
  <c r="F3" i="6"/>
  <c r="B1" i="6"/>
  <c r="C5" i="6"/>
  <c r="B6" i="6"/>
  <c r="J5" i="9"/>
  <c r="D5" i="9"/>
  <c r="C4" i="9"/>
  <c r="J3" i="9"/>
  <c r="C3" i="9"/>
  <c r="G10" i="7"/>
  <c r="G8" i="7"/>
  <c r="F7" i="7"/>
  <c r="F6" i="7"/>
  <c r="F5" i="7"/>
  <c r="G6" i="6" l="1"/>
  <c r="D6" i="6"/>
  <c r="F28" i="15" l="1"/>
  <c r="G11" i="7" l="1"/>
  <c r="G14" i="7"/>
  <c r="G13" i="7"/>
  <c r="E7" i="6" l="1"/>
  <c r="C7" i="6"/>
  <c r="B7" i="6"/>
  <c r="E6" i="6"/>
  <c r="C6" i="6"/>
  <c r="D7" i="6" l="1"/>
  <c r="G7" i="6"/>
  <c r="G9" i="7"/>
</calcChain>
</file>

<file path=xl/sharedStrings.xml><?xml version="1.0" encoding="utf-8"?>
<sst xmlns="http://schemas.openxmlformats.org/spreadsheetml/2006/main" count="294" uniqueCount="216">
  <si>
    <t>実質的支配者情報一覧の保管及び写し交付申出書</t>
  </si>
  <si>
    <t>申出年月日</t>
  </si>
  <si>
    <t>会社法人等番号</t>
  </si>
  <si>
    <t>商号</t>
  </si>
  <si>
    <t>本店</t>
  </si>
  <si>
    <t>申出人の表示</t>
  </si>
  <si>
    <t>住所　</t>
  </si>
  <si>
    <t>資格　</t>
  </si>
  <si>
    <t>氏名　</t>
  </si>
  <si>
    <t>代理人の表示</t>
  </si>
  <si>
    <t>利用目的</t>
  </si>
  <si>
    <t>受領</t>
  </si>
  <si>
    <t>交付方法</t>
  </si>
  <si>
    <t>備考</t>
    <rPh sb="0" eb="2">
      <t>ビコウ</t>
    </rPh>
    <phoneticPr fontId="24"/>
  </si>
  <si>
    <t>株主①</t>
    <rPh sb="0" eb="2">
      <t>カブヌシ</t>
    </rPh>
    <phoneticPr fontId="24"/>
  </si>
  <si>
    <t>株主②</t>
    <rPh sb="0" eb="2">
      <t>カブヌシ</t>
    </rPh>
    <phoneticPr fontId="24"/>
  </si>
  <si>
    <t>株主③</t>
    <rPh sb="0" eb="2">
      <t>カブヌシ</t>
    </rPh>
    <phoneticPr fontId="24"/>
  </si>
  <si>
    <t>氏名</t>
    <rPh sb="0" eb="2">
      <t>シメイ</t>
    </rPh>
    <phoneticPr fontId="24"/>
  </si>
  <si>
    <t>現在</t>
    <rPh sb="0" eb="2">
      <t>ゲンザイ</t>
    </rPh>
    <phoneticPr fontId="24"/>
  </si>
  <si>
    <t>番号</t>
    <rPh sb="0" eb="2">
      <t>バンゴウ</t>
    </rPh>
    <phoneticPr fontId="24"/>
  </si>
  <si>
    <t>氏名又は名称</t>
    <rPh sb="0" eb="2">
      <t>シメイ</t>
    </rPh>
    <rPh sb="2" eb="3">
      <t>マタ</t>
    </rPh>
    <rPh sb="4" eb="6">
      <t>メイショウ</t>
    </rPh>
    <phoneticPr fontId="24"/>
  </si>
  <si>
    <t>株式の種類</t>
    <rPh sb="0" eb="2">
      <t>カブシキ</t>
    </rPh>
    <rPh sb="3" eb="5">
      <t>シュルイ</t>
    </rPh>
    <phoneticPr fontId="24"/>
  </si>
  <si>
    <t>株式数</t>
    <rPh sb="0" eb="2">
      <t>カブシキ</t>
    </rPh>
    <rPh sb="2" eb="3">
      <t>カズ</t>
    </rPh>
    <phoneticPr fontId="24"/>
  </si>
  <si>
    <t>株式取得年月日</t>
    <rPh sb="0" eb="2">
      <t>カブシキ</t>
    </rPh>
    <rPh sb="2" eb="4">
      <t>シュトク</t>
    </rPh>
    <rPh sb="4" eb="7">
      <t>ネンガッピ</t>
    </rPh>
    <phoneticPr fontId="24"/>
  </si>
  <si>
    <t>株　主　名　簿</t>
    <rPh sb="0" eb="1">
      <t>カブ</t>
    </rPh>
    <rPh sb="2" eb="3">
      <t>シュ</t>
    </rPh>
    <rPh sb="4" eb="5">
      <t>メイ</t>
    </rPh>
    <rPh sb="6" eb="7">
      <t>ボ</t>
    </rPh>
    <phoneticPr fontId="24"/>
  </si>
  <si>
    <t>住　　　　　　所</t>
    <rPh sb="0" eb="1">
      <t>ジュウ</t>
    </rPh>
    <rPh sb="7" eb="8">
      <t>ショ</t>
    </rPh>
    <phoneticPr fontId="24"/>
  </si>
  <si>
    <t>（日本産業規格Ａ列４番）</t>
  </si>
  <si>
    <t>実質的支配者情報一覧</t>
    <phoneticPr fontId="24"/>
  </si>
  <si>
    <r>
      <t>（商号）</t>
    </r>
    <r>
      <rPr>
        <b/>
        <sz val="10.5"/>
        <color theme="1"/>
        <rFont val="游明朝"/>
        <family val="1"/>
        <charset val="128"/>
      </rPr>
      <t>　</t>
    </r>
    <phoneticPr fontId="24"/>
  </si>
  <si>
    <t>（会社法人等番号）　　　　　　　 　　　　　　</t>
    <phoneticPr fontId="24"/>
  </si>
  <si>
    <t xml:space="preserve">（本店）                                      　　　　　　　　　　　　　　　　　　　　　　　 </t>
    <phoneticPr fontId="24"/>
  </si>
  <si>
    <t>（作成年月日）</t>
    <phoneticPr fontId="24"/>
  </si>
  <si>
    <t>（作成者（代表者））          　　　　　　　　　　　　</t>
    <phoneticPr fontId="24"/>
  </si>
  <si>
    <t xml:space="preserve">以下の情報は，                 </t>
    <phoneticPr fontId="24"/>
  </si>
  <si>
    <t xml:space="preserve"> 現在の実質的支配者情報である。</t>
    <phoneticPr fontId="24"/>
  </si>
  <si>
    <t>１
番</t>
    <phoneticPr fontId="24"/>
  </si>
  <si>
    <t>住居</t>
  </si>
  <si>
    <t>国籍等</t>
  </si>
  <si>
    <t>議決権
割合</t>
    <rPh sb="4" eb="6">
      <t>ワリアイ</t>
    </rPh>
    <phoneticPr fontId="24"/>
  </si>
  <si>
    <t>％</t>
    <phoneticPr fontId="24"/>
  </si>
  <si>
    <t>（　　　　　　　）</t>
  </si>
  <si>
    <t>生年
月日</t>
    <phoneticPr fontId="24"/>
  </si>
  <si>
    <t>（間接保有）有・無（※５）</t>
    <phoneticPr fontId="24"/>
  </si>
  <si>
    <t>フリガナ</t>
  </si>
  <si>
    <r>
      <t>日本・その他　（</t>
    </r>
    <r>
      <rPr>
        <sz val="7"/>
        <color theme="1"/>
        <rFont val="游明朝"/>
        <family val="1"/>
        <charset val="128"/>
      </rPr>
      <t>※４）</t>
    </r>
    <phoneticPr fontId="24"/>
  </si>
  <si>
    <t>生年月日</t>
    <rPh sb="0" eb="2">
      <t>セイネン</t>
    </rPh>
    <rPh sb="2" eb="4">
      <t>ガッピ</t>
    </rPh>
    <phoneticPr fontId="24"/>
  </si>
  <si>
    <t>該当性の添付書面</t>
    <phoneticPr fontId="24"/>
  </si>
  <si>
    <t>実質的支配者</t>
    <phoneticPr fontId="24"/>
  </si>
  <si>
    <t>実質的支配者
該当性の添付書面</t>
    <phoneticPr fontId="24"/>
  </si>
  <si>
    <t>実質的支配者の</t>
    <phoneticPr fontId="24"/>
  </si>
  <si>
    <t>本人確認の書面</t>
    <phoneticPr fontId="24"/>
  </si>
  <si>
    <t>連絡先</t>
    <phoneticPr fontId="24"/>
  </si>
  <si>
    <t>確認１</t>
    <phoneticPr fontId="24"/>
  </si>
  <si>
    <t>確認２</t>
    <rPh sb="0" eb="2">
      <t>カクニン</t>
    </rPh>
    <phoneticPr fontId="24"/>
  </si>
  <si>
    <t>スキャナ・入力</t>
    <phoneticPr fontId="24"/>
  </si>
  <si>
    <t>交付</t>
    <rPh sb="0" eb="2">
      <t>コウフ</t>
    </rPh>
    <phoneticPr fontId="24"/>
  </si>
  <si>
    <t>☐窓口交付　　送付（☐本店　☐申出人の住所　☐代理人の住所）</t>
    <phoneticPr fontId="24"/>
  </si>
  <si>
    <t>通    （  ☐窓口で受取　　☐郵送   ）</t>
    <phoneticPr fontId="24"/>
  </si>
  <si>
    <t>上記通数の実質的支配者情報一覧の写しの交付を申出します。</t>
    <phoneticPr fontId="24"/>
  </si>
  <si>
    <t>差し支えありません。</t>
    <phoneticPr fontId="24"/>
  </si>
  <si>
    <t xml:space="preserve"> -     -</t>
    <phoneticPr fontId="24"/>
  </si>
  <si>
    <t>代表取締役</t>
    <rPh sb="0" eb="2">
      <t>ダイヒョウ</t>
    </rPh>
    <rPh sb="2" eb="5">
      <t>トリシマリヤク</t>
    </rPh>
    <phoneticPr fontId="24"/>
  </si>
  <si>
    <t>連絡先</t>
    <rPh sb="0" eb="3">
      <t>レンラクサキ</t>
    </rPh>
    <phoneticPr fontId="24"/>
  </si>
  <si>
    <t>代理人</t>
    <rPh sb="0" eb="3">
      <t>ダイリニン</t>
    </rPh>
    <phoneticPr fontId="24"/>
  </si>
  <si>
    <t>住所</t>
    <phoneticPr fontId="24"/>
  </si>
  <si>
    <t>発行済株式の総数</t>
    <rPh sb="0" eb="2">
      <t>ハッコウ</t>
    </rPh>
    <rPh sb="2" eb="3">
      <t>ズ</t>
    </rPh>
    <rPh sb="3" eb="5">
      <t>カブシキ</t>
    </rPh>
    <rPh sb="6" eb="8">
      <t>ソウスウ</t>
    </rPh>
    <phoneticPr fontId="24"/>
  </si>
  <si>
    <t>持株数</t>
    <rPh sb="0" eb="1">
      <t>モ</t>
    </rPh>
    <rPh sb="1" eb="3">
      <t>カブスウ</t>
    </rPh>
    <phoneticPr fontId="24"/>
  </si>
  <si>
    <t>ここは、入力が必要となる場合がある部分です。</t>
    <rPh sb="4" eb="6">
      <t>ニュウリョク</t>
    </rPh>
    <rPh sb="7" eb="9">
      <t>ヒツヨウ</t>
    </rPh>
    <rPh sb="12" eb="14">
      <t>バアイ</t>
    </rPh>
    <rPh sb="17" eb="19">
      <t>ブブン</t>
    </rPh>
    <phoneticPr fontId="24"/>
  </si>
  <si>
    <t>普通株式</t>
    <rPh sb="0" eb="2">
      <t>フツウ</t>
    </rPh>
    <rPh sb="2" eb="4">
      <t>カブシキ</t>
    </rPh>
    <phoneticPr fontId="24"/>
  </si>
  <si>
    <t>（補完年月日　令和　　年　　月　　日）</t>
    <phoneticPr fontId="24"/>
  </si>
  <si>
    <t>実質的支配者情報番号</t>
    <rPh sb="0" eb="3">
      <t>ジッシツテキ</t>
    </rPh>
    <rPh sb="3" eb="6">
      <t>シハイシャ</t>
    </rPh>
    <rPh sb="6" eb="8">
      <t>ジョウホウ</t>
    </rPh>
    <rPh sb="8" eb="10">
      <t>バンゴウ</t>
    </rPh>
    <phoneticPr fontId="24"/>
  </si>
  <si>
    <t>株券不発行</t>
    <rPh sb="0" eb="2">
      <t>カブケン</t>
    </rPh>
    <rPh sb="2" eb="5">
      <t>フハッコウ</t>
    </rPh>
    <phoneticPr fontId="24"/>
  </si>
  <si>
    <t>様</t>
    <rPh sb="0" eb="1">
      <t>サマ</t>
    </rPh>
    <phoneticPr fontId="24"/>
  </si>
  <si>
    <t>「申出書」、「実質的支配者情報一覧」及び「株主名簿」を印刷してください。</t>
    <rPh sb="18" eb="19">
      <t>オヨ</t>
    </rPh>
    <rPh sb="21" eb="23">
      <t>カブヌシ</t>
    </rPh>
    <rPh sb="23" eb="25">
      <t>メイボ</t>
    </rPh>
    <rPh sb="27" eb="29">
      <t>インサツ</t>
    </rPh>
    <phoneticPr fontId="24"/>
  </si>
  <si>
    <t>■金融機関への提出　　☐その他（　　　　　　　　　　　）</t>
    <phoneticPr fontId="24"/>
  </si>
  <si>
    <t>必要な写しの通数・交付方法</t>
    <phoneticPr fontId="24"/>
  </si>
  <si>
    <t>「申出書」、「実質的支配者情報一覧」及び「株主名簿」を窓口に提出又は郵送してください。</t>
    <rPh sb="18" eb="19">
      <t>オヨ</t>
    </rPh>
    <rPh sb="21" eb="23">
      <t>カブヌシ</t>
    </rPh>
    <rPh sb="23" eb="25">
      <t>メイボ</t>
    </rPh>
    <rPh sb="27" eb="29">
      <t>マドグチ</t>
    </rPh>
    <rPh sb="30" eb="32">
      <t>テイシュツ</t>
    </rPh>
    <rPh sb="32" eb="33">
      <t>マタ</t>
    </rPh>
    <rPh sb="34" eb="36">
      <t>ユウソウ</t>
    </rPh>
    <phoneticPr fontId="24"/>
  </si>
  <si>
    <t>【郵送による請求について】</t>
    <rPh sb="1" eb="3">
      <t>ユウソウ</t>
    </rPh>
    <rPh sb="6" eb="8">
      <t>セイキュウ</t>
    </rPh>
    <phoneticPr fontId="24"/>
  </si>
  <si>
    <t>【作成手順書】</t>
    <rPh sb="1" eb="3">
      <t>サクセイ</t>
    </rPh>
    <rPh sb="3" eb="6">
      <t>テジュンショ</t>
    </rPh>
    <phoneticPr fontId="24"/>
  </si>
  <si>
    <t>実質的支配者情報一覧　入力シート</t>
    <rPh sb="0" eb="3">
      <t>ジッシツテキ</t>
    </rPh>
    <rPh sb="3" eb="6">
      <t>シハイシャ</t>
    </rPh>
    <rPh sb="6" eb="8">
      <t>ジョウホウ</t>
    </rPh>
    <rPh sb="8" eb="10">
      <t>イチラン</t>
    </rPh>
    <rPh sb="11" eb="13">
      <t>ニュウリョク</t>
    </rPh>
    <phoneticPr fontId="24"/>
  </si>
  <si>
    <t>氏名
(※６)</t>
    <phoneticPr fontId="24"/>
  </si>
  <si>
    <t>2
番</t>
    <phoneticPr fontId="24"/>
  </si>
  <si>
    <t>3
番</t>
    <phoneticPr fontId="24"/>
  </si>
  <si>
    <t>委　任　状</t>
  </si>
  <si>
    <t>（代理人）</t>
  </si>
  <si>
    <t>住　所</t>
    <rPh sb="0" eb="1">
      <t>ジュウ</t>
    </rPh>
    <rPh sb="2" eb="3">
      <t>ショ</t>
    </rPh>
    <phoneticPr fontId="60"/>
  </si>
  <si>
    <t>氏　名</t>
    <rPh sb="0" eb="1">
      <t>シ</t>
    </rPh>
    <rPh sb="2" eb="3">
      <t>ナ</t>
    </rPh>
    <phoneticPr fontId="60"/>
  </si>
  <si>
    <t>１　実質的支配者情報一覧の保管及び実質的支配者情報一覧の写しの交付の申</t>
  </si>
  <si>
    <t xml:space="preserve"> 出をすること</t>
  </si>
  <si>
    <t xml:space="preserve"> 写しの交付の申出に関して必要な一切の権限</t>
  </si>
  <si>
    <t>（委任者）</t>
  </si>
  <si>
    <t>本　店</t>
  </si>
  <si>
    <r>
      <t>　　　　　　　　　　　　</t>
    </r>
    <r>
      <rPr>
        <u/>
        <sz val="12"/>
        <color rgb="FF000000"/>
        <rFont val="ＭＳ 明朝"/>
        <family val="1"/>
        <charset val="128"/>
      </rPr>
      <t>　　　　　　　　　　　　　　　　　</t>
    </r>
  </si>
  <si>
    <t>商　号</t>
    <rPh sb="0" eb="1">
      <t>ショウ</t>
    </rPh>
    <rPh sb="2" eb="3">
      <t>ゴウ</t>
    </rPh>
    <phoneticPr fontId="60"/>
  </si>
  <si>
    <t>代表者</t>
    <rPh sb="0" eb="3">
      <t>ダイヒョウシャ</t>
    </rPh>
    <phoneticPr fontId="60"/>
  </si>
  <si>
    <t>住所</t>
    <rPh sb="0" eb="2">
      <t>ジュウショ</t>
    </rPh>
    <phoneticPr fontId="60"/>
  </si>
  <si>
    <t>資格</t>
    <rPh sb="0" eb="2">
      <t>シカク</t>
    </rPh>
    <phoneticPr fontId="60"/>
  </si>
  <si>
    <t>氏名</t>
    <rPh sb="0" eb="2">
      <t>シメイ</t>
    </rPh>
    <phoneticPr fontId="60"/>
  </si>
  <si>
    <t>私は、上記の者に対し、次の権限を委任する。</t>
    <phoneticPr fontId="24"/>
  </si>
  <si>
    <t>２　上記１のほか、実質的支配者情報一覧の保管及び実質的支配者情報一覧の</t>
    <phoneticPr fontId="24"/>
  </si>
  <si>
    <t>窓口への提出又は郵送について</t>
    <rPh sb="0" eb="2">
      <t>マドグチ</t>
    </rPh>
    <rPh sb="4" eb="6">
      <t>テイシュツ</t>
    </rPh>
    <rPh sb="6" eb="7">
      <t>マタ</t>
    </rPh>
    <rPh sb="8" eb="10">
      <t>ユウソウ</t>
    </rPh>
    <phoneticPr fontId="24"/>
  </si>
  <si>
    <t>各シートの印刷</t>
    <rPh sb="0" eb="1">
      <t>カク</t>
    </rPh>
    <rPh sb="5" eb="7">
      <t>インサツ</t>
    </rPh>
    <phoneticPr fontId="24"/>
  </si>
  <si>
    <t>申出書シートについて</t>
    <phoneticPr fontId="24"/>
  </si>
  <si>
    <t>実質的支配者情報一覧シートについて</t>
    <phoneticPr fontId="24"/>
  </si>
  <si>
    <t>提出又は郵送前の事前チェック</t>
    <rPh sb="0" eb="2">
      <t>テイシュツ</t>
    </rPh>
    <rPh sb="2" eb="3">
      <t>マタ</t>
    </rPh>
    <rPh sb="4" eb="6">
      <t>ユウソウ</t>
    </rPh>
    <rPh sb="6" eb="7">
      <t>マエ</t>
    </rPh>
    <rPh sb="8" eb="10">
      <t>ジゼン</t>
    </rPh>
    <phoneticPr fontId="24"/>
  </si>
  <si>
    <t>上記の法人の申出日前１か月以内の日における実質的支配者情報一覧を別添のとおり提出し、</t>
    <phoneticPr fontId="24"/>
  </si>
  <si>
    <t>申出の日から１か月以内に実質的支配者情報一覧の写しを受け取らない場合は、廃棄して</t>
    <phoneticPr fontId="24"/>
  </si>
  <si>
    <t>委任状シートについて</t>
    <rPh sb="0" eb="3">
      <t>イニンジョウ</t>
    </rPh>
    <phoneticPr fontId="24"/>
  </si>
  <si>
    <t>・　往信用の封筒・切手、返信用の封筒・切手をご準備ください。</t>
    <rPh sb="2" eb="4">
      <t>オウシン</t>
    </rPh>
    <rPh sb="4" eb="5">
      <t>ヨウ</t>
    </rPh>
    <rPh sb="6" eb="8">
      <t>フウトウ</t>
    </rPh>
    <rPh sb="9" eb="11">
      <t>キッテ</t>
    </rPh>
    <rPh sb="12" eb="15">
      <t>ヘンシンヨウ</t>
    </rPh>
    <rPh sb="23" eb="25">
      <t>ジュンビ</t>
    </rPh>
    <phoneticPr fontId="24"/>
  </si>
  <si>
    <r>
      <t>　　（希望する実質的支配者情報一覧の写しの交付通数　</t>
    </r>
    <r>
      <rPr>
        <u/>
        <sz val="12"/>
        <color rgb="FF000000"/>
        <rFont val="ＭＳ 明朝"/>
        <family val="1"/>
        <charset val="128"/>
      </rPr>
      <t>　　</t>
    </r>
    <r>
      <rPr>
        <sz val="12"/>
        <color rgb="FF000000"/>
        <rFont val="ＭＳ 明朝"/>
        <family val="1"/>
        <charset val="128"/>
      </rPr>
      <t>　通）</t>
    </r>
    <phoneticPr fontId="24"/>
  </si>
  <si>
    <t>入力シートに必要事項を入力してください。</t>
    <rPh sb="0" eb="2">
      <t>ニュウリョク</t>
    </rPh>
    <rPh sb="6" eb="8">
      <t>ヒツヨウ</t>
    </rPh>
    <rPh sb="8" eb="10">
      <t>ジコウ</t>
    </rPh>
    <rPh sb="11" eb="13">
      <t>ニュウリョク</t>
    </rPh>
    <phoneticPr fontId="24"/>
  </si>
  <si>
    <r>
      <t>「申出書」、「実質的支配者情報一覧」及び「株主名簿」について、</t>
    </r>
    <r>
      <rPr>
        <sz val="11"/>
        <color rgb="FFFF0000"/>
        <rFont val="ＭＳ Ｐゴシック"/>
        <family val="3"/>
        <charset val="128"/>
      </rPr>
      <t>誤記や記入漏れがないか</t>
    </r>
    <rPh sb="18" eb="19">
      <t>オヨ</t>
    </rPh>
    <rPh sb="21" eb="23">
      <t>カブヌシ</t>
    </rPh>
    <rPh sb="23" eb="25">
      <t>メイボ</t>
    </rPh>
    <rPh sb="31" eb="33">
      <t>ゴキ</t>
    </rPh>
    <rPh sb="34" eb="36">
      <t>キニュウ</t>
    </rPh>
    <rPh sb="36" eb="37">
      <t>モ</t>
    </rPh>
    <phoneticPr fontId="24"/>
  </si>
  <si>
    <t>【宛名ラベル 返信用】</t>
    <rPh sb="7" eb="10">
      <t>ヘンシンヨウ</t>
    </rPh>
    <phoneticPr fontId="24"/>
  </si>
  <si>
    <t>【宛名ラベル 往信用】</t>
    <rPh sb="7" eb="9">
      <t>オウシン</t>
    </rPh>
    <rPh sb="9" eb="10">
      <t>ヨウ</t>
    </rPh>
    <phoneticPr fontId="24"/>
  </si>
  <si>
    <t>【入力シートの説明】</t>
    <rPh sb="1" eb="3">
      <t>ニュウリョク</t>
    </rPh>
    <phoneticPr fontId="24"/>
  </si>
  <si>
    <t>ここは、入力が必須となる部分です。</t>
    <rPh sb="4" eb="6">
      <t>ニュウリョク</t>
    </rPh>
    <rPh sb="7" eb="9">
      <t>ヒッス</t>
    </rPh>
    <rPh sb="12" eb="14">
      <t>ブブン</t>
    </rPh>
    <phoneticPr fontId="24"/>
  </si>
  <si>
    <t>住居</t>
    <phoneticPr fontId="24"/>
  </si>
  <si>
    <t>※１　申出書には、申出書（委任による代理人によって申出をする場合にあっては、当該代理人の権限を証する書面）に申出会社の代表者が登記所に提出した印鑑が押印されている場合を除き、申出書に記載されている申出会社の代表者の氏名及び住所と同一の氏名及び住所が記載されている市町村長その他の公務員が職務上作成した証明書（当該申出会社の代表者が原本と相違ない旨を記載した謄本を含む。）を添付する必要があります。
※２　郵送の場合、会社の本店、申出人（又は代理人）の表示欄にある住所のうち、希望する送付先に送付します。返信用封筒には、該当の送付先を記載してください。</t>
    <phoneticPr fontId="24"/>
  </si>
  <si>
    <t>　郵送の場合は、宛先（※２）を記載した返信用封筒及び郵便切手が必要です。</t>
    <phoneticPr fontId="24"/>
  </si>
  <si>
    <r>
      <t>　　　　実質的支配者の該当事由（①又は②のいずれかの左側の□内に</t>
    </r>
    <r>
      <rPr>
        <sz val="9"/>
        <color theme="1"/>
        <rFont val="Segoe UI Symbol"/>
        <family val="3"/>
      </rPr>
      <t>✔</t>
    </r>
    <r>
      <rPr>
        <sz val="9"/>
        <color theme="1"/>
        <rFont val="HGPｺﾞｼｯｸE"/>
        <family val="3"/>
        <charset val="128"/>
      </rPr>
      <t>印を付してください。）</t>
    </r>
    <r>
      <rPr>
        <sz val="7"/>
        <color theme="1"/>
        <rFont val="HGPｺﾞｼｯｸE"/>
        <family val="3"/>
        <charset val="128"/>
      </rPr>
      <t>（※1）</t>
    </r>
    <phoneticPr fontId="24"/>
  </si>
  <si>
    <r>
      <t>　　　　実質的支配者の本人特定事項等</t>
    </r>
    <r>
      <rPr>
        <sz val="7"/>
        <color theme="1"/>
        <rFont val="HGPｺﾞｼｯｸE"/>
        <family val="3"/>
        <charset val="128"/>
      </rPr>
      <t>（※2，※3）</t>
    </r>
    <phoneticPr fontId="24"/>
  </si>
  <si>
    <t>株主④</t>
    <rPh sb="0" eb="2">
      <t>カブヌシ</t>
    </rPh>
    <phoneticPr fontId="24"/>
  </si>
  <si>
    <t>株主⑤</t>
    <rPh sb="0" eb="2">
      <t>カブヌシ</t>
    </rPh>
    <phoneticPr fontId="24"/>
  </si>
  <si>
    <t>株主⑥</t>
    <rPh sb="0" eb="2">
      <t>カブヌシ</t>
    </rPh>
    <phoneticPr fontId="24"/>
  </si>
  <si>
    <t>株主⑦</t>
    <rPh sb="0" eb="2">
      <t>カブヌシ</t>
    </rPh>
    <phoneticPr fontId="24"/>
  </si>
  <si>
    <t>株主⑧</t>
    <rPh sb="0" eb="2">
      <t>カブヌシ</t>
    </rPh>
    <phoneticPr fontId="24"/>
  </si>
  <si>
    <t>申出会社の株主名簿の写し</t>
  </si>
  <si>
    <t>印鑑証明書</t>
  </si>
  <si>
    <t>住民票記載事項証明書</t>
  </si>
  <si>
    <t>住民票記載事項証明書の写し</t>
  </si>
  <si>
    <t>運転免許証の写し</t>
  </si>
  <si>
    <t>戸籍の附票の写し</t>
  </si>
  <si>
    <t>個人番号カードの写し</t>
  </si>
  <si>
    <t>なし</t>
  </si>
  <si>
    <t>申告受理及び認証証明書</t>
  </si>
  <si>
    <t>法人税確定申告書別表二の明細書の写し</t>
  </si>
  <si>
    <t>申出書の提出を代理人に依頼される場合に限り、入力が必要となります。</t>
    <rPh sb="0" eb="1">
      <t>モウ</t>
    </rPh>
    <rPh sb="1" eb="2">
      <t>デ</t>
    </rPh>
    <rPh sb="2" eb="3">
      <t>カ</t>
    </rPh>
    <rPh sb="4" eb="6">
      <t>テイシュツ</t>
    </rPh>
    <rPh sb="7" eb="10">
      <t>ダイリニン</t>
    </rPh>
    <rPh sb="11" eb="13">
      <t>イライ</t>
    </rPh>
    <rPh sb="16" eb="18">
      <t>バアイ</t>
    </rPh>
    <rPh sb="19" eb="20">
      <t>カギ</t>
    </rPh>
    <rPh sb="22" eb="24">
      <t>ニュウリョク</t>
    </rPh>
    <rPh sb="25" eb="27">
      <t>ヒツヨウ</t>
    </rPh>
    <phoneticPr fontId="24"/>
  </si>
  <si>
    <t>実質的支配者の
本人確認の書面</t>
  </si>
  <si>
    <t>(印)</t>
    <rPh sb="1" eb="2">
      <t>イン</t>
    </rPh>
    <phoneticPr fontId="24"/>
  </si>
  <si>
    <t>在留カードの写し</t>
    <rPh sb="6" eb="7">
      <t>ウツ</t>
    </rPh>
    <phoneticPr fontId="24"/>
  </si>
  <si>
    <t>特別永住者証明書の写し</t>
    <rPh sb="9" eb="10">
      <t>ウツ</t>
    </rPh>
    <phoneticPr fontId="24"/>
  </si>
  <si>
    <t>カタカナで入力してください。</t>
    <rPh sb="5" eb="7">
      <t>ニュウリョク</t>
    </rPh>
    <phoneticPr fontId="24"/>
  </si>
  <si>
    <t>セルをクリックし、リストから選択してください（必須）。
なお、申出会社の株主名簿の写しは、入力シートに必要事項を入力することにより、自動的に作成されます。</t>
    <rPh sb="23" eb="25">
      <t>ヒッス</t>
    </rPh>
    <rPh sb="31" eb="32">
      <t>モウ</t>
    </rPh>
    <rPh sb="32" eb="33">
      <t>デ</t>
    </rPh>
    <rPh sb="33" eb="35">
      <t>カイシャ</t>
    </rPh>
    <rPh sb="36" eb="38">
      <t>カブフシ</t>
    </rPh>
    <rPh sb="38" eb="40">
      <t>メイボ</t>
    </rPh>
    <rPh sb="41" eb="42">
      <t>ウツ</t>
    </rPh>
    <rPh sb="45" eb="47">
      <t>ニュウリョク</t>
    </rPh>
    <rPh sb="51" eb="53">
      <t>ヒツヨウ</t>
    </rPh>
    <rPh sb="53" eb="55">
      <t>ジコウ</t>
    </rPh>
    <rPh sb="56" eb="58">
      <t>ニュウリョク</t>
    </rPh>
    <rPh sb="66" eb="69">
      <t>ジドウテキ</t>
    </rPh>
    <rPh sb="70" eb="72">
      <t>サクセイ</t>
    </rPh>
    <phoneticPr fontId="24"/>
  </si>
  <si>
    <t>※有の場合は別紙に支配関係図を記載</t>
    <phoneticPr fontId="24"/>
  </si>
  <si>
    <t>（昭和・平成・西暦）</t>
    <rPh sb="1" eb="3">
      <t>ショウワ</t>
    </rPh>
    <rPh sb="4" eb="6">
      <t>ヘイセイ</t>
    </rPh>
    <rPh sb="7" eb="9">
      <t>セイレキ</t>
    </rPh>
    <phoneticPr fontId="24"/>
  </si>
  <si>
    <t>年　月　日生　</t>
    <phoneticPr fontId="24"/>
  </si>
  <si>
    <t>なお、代理人が申し出される場合は、「委任状」も印刷してください。</t>
    <rPh sb="3" eb="6">
      <t>ダイリニン</t>
    </rPh>
    <rPh sb="7" eb="8">
      <t>モウ</t>
    </rPh>
    <rPh sb="9" eb="10">
      <t>デ</t>
    </rPh>
    <rPh sb="13" eb="15">
      <t>バアイ</t>
    </rPh>
    <rPh sb="18" eb="21">
      <t>イニンジョウ</t>
    </rPh>
    <rPh sb="23" eb="25">
      <t>インサツ</t>
    </rPh>
    <phoneticPr fontId="24"/>
  </si>
  <si>
    <r>
      <t>「実質的支配者の該当事由」欄の</t>
    </r>
    <r>
      <rPr>
        <sz val="11"/>
        <color rgb="FFFF0000"/>
        <rFont val="ＭＳ Ｐゴシック"/>
        <family val="3"/>
        <charset val="128"/>
      </rPr>
      <t>該当箇所にチェックしてください。</t>
    </r>
    <rPh sb="13" eb="14">
      <t>ラン</t>
    </rPh>
    <rPh sb="15" eb="17">
      <t>ガイトウ</t>
    </rPh>
    <rPh sb="17" eb="19">
      <t>カショ</t>
    </rPh>
    <phoneticPr fontId="24"/>
  </si>
  <si>
    <r>
      <t>確認してください</t>
    </r>
    <r>
      <rPr>
        <sz val="11"/>
        <color theme="1"/>
        <rFont val="ＭＳ Ｐゴシック"/>
        <family val="3"/>
        <charset val="128"/>
      </rPr>
      <t>(代理人が申し出される場合は、「委任状」も確認してください。)。</t>
    </r>
    <rPh sb="29" eb="31">
      <t>カクニン</t>
    </rPh>
    <phoneticPr fontId="24"/>
  </si>
  <si>
    <r>
      <t>「☐郵送」の</t>
    </r>
    <r>
      <rPr>
        <sz val="11"/>
        <color rgb="FFFF0000"/>
        <rFont val="ＭＳ Ｐゴシック"/>
        <family val="3"/>
        <charset val="128"/>
      </rPr>
      <t>いずれかにチェックしてください。</t>
    </r>
    <phoneticPr fontId="24"/>
  </si>
  <si>
    <t>ください。</t>
    <phoneticPr fontId="24"/>
  </si>
  <si>
    <r>
      <t>「（希望する実質的支配者情報一覧の写しの交付通数</t>
    </r>
    <r>
      <rPr>
        <u/>
        <sz val="11"/>
        <color theme="1"/>
        <rFont val="ＭＳ Ｐゴシック"/>
        <family val="3"/>
        <charset val="128"/>
      </rPr>
      <t>　</t>
    </r>
    <r>
      <rPr>
        <sz val="11"/>
        <color theme="1"/>
        <rFont val="ＭＳ Ｐゴシック"/>
        <family val="3"/>
        <charset val="128"/>
      </rPr>
      <t>通）」欄に、</t>
    </r>
    <r>
      <rPr>
        <sz val="11"/>
        <color rgb="FFFF0000"/>
        <rFont val="ＭＳ Ｐゴシック"/>
        <family val="3"/>
        <charset val="128"/>
      </rPr>
      <t>必要な通数を記入して</t>
    </r>
    <rPh sb="28" eb="29">
      <t>ラン</t>
    </rPh>
    <rPh sb="31" eb="33">
      <t>ヒツヨウ</t>
    </rPh>
    <rPh sb="34" eb="35">
      <t>ツウ</t>
    </rPh>
    <rPh sb="35" eb="36">
      <t>スウ</t>
    </rPh>
    <rPh sb="37" eb="39">
      <t>キニュウ</t>
    </rPh>
    <phoneticPr fontId="24"/>
  </si>
  <si>
    <t>なお、代理人が申し出される場合は、「委任状」も窓口に提出又は郵送してください。</t>
    <rPh sb="3" eb="6">
      <t>ダイリニン</t>
    </rPh>
    <rPh sb="7" eb="8">
      <t>モウ</t>
    </rPh>
    <rPh sb="9" eb="10">
      <t>デ</t>
    </rPh>
    <rPh sb="13" eb="15">
      <t>バアイ</t>
    </rPh>
    <rPh sb="18" eb="21">
      <t>イニンジョウ</t>
    </rPh>
    <rPh sb="23" eb="25">
      <t>マドグチ</t>
    </rPh>
    <rPh sb="26" eb="28">
      <t>テイシュツ</t>
    </rPh>
    <rPh sb="28" eb="29">
      <t>マタ</t>
    </rPh>
    <rPh sb="30" eb="32">
      <t>ユウソウ</t>
    </rPh>
    <phoneticPr fontId="24"/>
  </si>
  <si>
    <t>・　宛名ラベルを作成していますので、切り取ってご利用ください。</t>
    <rPh sb="2" eb="4">
      <t>アテナ</t>
    </rPh>
    <rPh sb="8" eb="10">
      <t>サクセイ</t>
    </rPh>
    <rPh sb="18" eb="19">
      <t>キ</t>
    </rPh>
    <rPh sb="20" eb="21">
      <t>ト</t>
    </rPh>
    <rPh sb="24" eb="26">
      <t>リヨウ</t>
    </rPh>
    <phoneticPr fontId="24"/>
  </si>
  <si>
    <r>
      <t>「必要な写しの通数・交付方法」欄に、</t>
    </r>
    <r>
      <rPr>
        <sz val="11"/>
        <color rgb="FFFF0000"/>
        <rFont val="ＭＳ Ｐゴシック"/>
        <family val="3"/>
        <charset val="128"/>
      </rPr>
      <t>必要な通数をご記入の上、</t>
    </r>
    <r>
      <rPr>
        <sz val="11"/>
        <rFont val="ＭＳ Ｐゴシック"/>
        <family val="3"/>
        <charset val="128"/>
      </rPr>
      <t>「☐窓口で受取」又は</t>
    </r>
    <rPh sb="15" eb="16">
      <t>ラン</t>
    </rPh>
    <rPh sb="18" eb="20">
      <t>ヒツヨウ</t>
    </rPh>
    <rPh sb="21" eb="23">
      <t>ツウスウ</t>
    </rPh>
    <rPh sb="25" eb="27">
      <t>キニュウ</t>
    </rPh>
    <rPh sb="28" eb="29">
      <t>ウエ</t>
    </rPh>
    <phoneticPr fontId="24"/>
  </si>
  <si>
    <t>【参考】</t>
    <rPh sb="1" eb="3">
      <t>サンコウ</t>
    </rPh>
    <phoneticPr fontId="24"/>
  </si>
  <si>
    <t>申出書中、「申出人の表示」欄（代理人が申し出される場合は委任状）に、登記所に提出した</t>
    <phoneticPr fontId="24"/>
  </si>
  <si>
    <r>
      <rPr>
        <sz val="11"/>
        <rFont val="ＭＳ Ｐゴシック"/>
        <family val="3"/>
        <charset val="128"/>
      </rPr>
      <t>印鑑を押印された場合は、</t>
    </r>
    <r>
      <rPr>
        <sz val="11"/>
        <color rgb="FFFF0000"/>
        <rFont val="ＭＳ Ｐゴシック"/>
        <family val="3"/>
        <charset val="128"/>
      </rPr>
      <t>代表者の本人確認書面の添付を省略することができます。</t>
    </r>
    <rPh sb="0" eb="2">
      <t>インカン</t>
    </rPh>
    <rPh sb="3" eb="5">
      <t>オウイン</t>
    </rPh>
    <rPh sb="8" eb="10">
      <t>バアイ</t>
    </rPh>
    <rPh sb="12" eb="15">
      <t>ダイヒョウシャ</t>
    </rPh>
    <rPh sb="16" eb="18">
      <t>ホンニン</t>
    </rPh>
    <rPh sb="18" eb="20">
      <t>カクニン</t>
    </rPh>
    <rPh sb="20" eb="22">
      <t>ショメン</t>
    </rPh>
    <rPh sb="23" eb="25">
      <t>テンプ</t>
    </rPh>
    <rPh sb="26" eb="28">
      <t>ショウリャク</t>
    </rPh>
    <phoneticPr fontId="24"/>
  </si>
  <si>
    <t>本申出書等を窓口に持参される場合は持参日、郵送される場合は、発送日を入力してください。</t>
    <rPh sb="0" eb="1">
      <t>ホン</t>
    </rPh>
    <rPh sb="1" eb="2">
      <t>モウ</t>
    </rPh>
    <rPh sb="2" eb="3">
      <t>デ</t>
    </rPh>
    <rPh sb="3" eb="4">
      <t>カ</t>
    </rPh>
    <rPh sb="4" eb="5">
      <t>トウ</t>
    </rPh>
    <rPh sb="6" eb="8">
      <t>マドグチ</t>
    </rPh>
    <rPh sb="9" eb="11">
      <t>ジサン</t>
    </rPh>
    <rPh sb="14" eb="16">
      <t>バアイ</t>
    </rPh>
    <rPh sb="17" eb="19">
      <t>ジサン</t>
    </rPh>
    <rPh sb="19" eb="20">
      <t>ビ</t>
    </rPh>
    <rPh sb="21" eb="23">
      <t>ユウソウ</t>
    </rPh>
    <rPh sb="26" eb="28">
      <t>バアイ</t>
    </rPh>
    <rPh sb="30" eb="33">
      <t>ハッソウビ</t>
    </rPh>
    <rPh sb="34" eb="36">
      <t>ニュウリョク</t>
    </rPh>
    <phoneticPr fontId="24"/>
  </si>
  <si>
    <t>(例)株式会社法務建設</t>
    <rPh sb="1" eb="2">
      <t>レイ</t>
    </rPh>
    <rPh sb="3" eb="5">
      <t>カブシキ</t>
    </rPh>
    <rPh sb="5" eb="7">
      <t>カイシャ</t>
    </rPh>
    <rPh sb="7" eb="9">
      <t>ホウム</t>
    </rPh>
    <rPh sb="9" eb="11">
      <t>ケンセツ</t>
    </rPh>
    <phoneticPr fontId="24"/>
  </si>
  <si>
    <t>(例)広島市中区上八丁堀〇番〇号</t>
    <rPh sb="1" eb="2">
      <t>レイ</t>
    </rPh>
    <rPh sb="3" eb="8">
      <t>ヒロシマシナカク</t>
    </rPh>
    <rPh sb="8" eb="9">
      <t>ウエ</t>
    </rPh>
    <rPh sb="9" eb="12">
      <t>ハッチョウボリ</t>
    </rPh>
    <rPh sb="13" eb="14">
      <t>バン</t>
    </rPh>
    <rPh sb="15" eb="16">
      <t>ゴウ</t>
    </rPh>
    <phoneticPr fontId="24"/>
  </si>
  <si>
    <t>(例)　法人番号が 7240001XXXXXXであれば、最初の7を除いた2400-01-XXXXXXと入力してください。</t>
    <rPh sb="1" eb="2">
      <t>レイ</t>
    </rPh>
    <rPh sb="4" eb="6">
      <t>ホウジン</t>
    </rPh>
    <rPh sb="6" eb="8">
      <t>バンゴウ</t>
    </rPh>
    <rPh sb="28" eb="30">
      <t>サイショ</t>
    </rPh>
    <rPh sb="33" eb="34">
      <t>ノゾ</t>
    </rPh>
    <rPh sb="51" eb="53">
      <t>ニュウリョク</t>
    </rPh>
    <phoneticPr fontId="24"/>
  </si>
  <si>
    <t>設立後、株主に異動がない場合は、会社の設立年月日を入力してください。
設立後、株主に異動があった場合は、当該株式を取得した年月日を入力してください。</t>
    <rPh sb="0" eb="3">
      <t>セツリツゴ</t>
    </rPh>
    <rPh sb="4" eb="6">
      <t>カブヌシ</t>
    </rPh>
    <rPh sb="7" eb="9">
      <t>イドウ</t>
    </rPh>
    <rPh sb="12" eb="14">
      <t>バアイ</t>
    </rPh>
    <rPh sb="16" eb="18">
      <t>カイシャ</t>
    </rPh>
    <rPh sb="19" eb="21">
      <t>セツリツ</t>
    </rPh>
    <rPh sb="21" eb="24">
      <t>ネンガッピ</t>
    </rPh>
    <rPh sb="25" eb="27">
      <t>ニュウリョク</t>
    </rPh>
    <rPh sb="52" eb="54">
      <t>トウガイ</t>
    </rPh>
    <rPh sb="61" eb="64">
      <t>ネンガッピ</t>
    </rPh>
    <phoneticPr fontId="24"/>
  </si>
  <si>
    <r>
      <t>申出・作成年月日</t>
    </r>
    <r>
      <rPr>
        <sz val="11"/>
        <color rgb="FFFF0000"/>
        <rFont val="游ゴシック"/>
        <family val="3"/>
        <charset val="128"/>
        <scheme val="minor"/>
      </rPr>
      <t>※(1)</t>
    </r>
    <rPh sb="0" eb="1">
      <t>モウ</t>
    </rPh>
    <rPh sb="1" eb="2">
      <t>デ</t>
    </rPh>
    <rPh sb="3" eb="5">
      <t>サクセイ</t>
    </rPh>
    <rPh sb="5" eb="8">
      <t>ネンガッピ</t>
    </rPh>
    <phoneticPr fontId="24"/>
  </si>
  <si>
    <t>(1)</t>
    <phoneticPr fontId="24"/>
  </si>
  <si>
    <t>※作成手順書シートの６の【参考】参照</t>
    <rPh sb="13" eb="15">
      <t>サンコウ</t>
    </rPh>
    <phoneticPr fontId="24"/>
  </si>
  <si>
    <t>※作成手順書シートの６の【参考】参照</t>
    <phoneticPr fontId="24"/>
  </si>
  <si>
    <t>「国税庁法人番号公表サイト」で申出会社名を入力するなどして検索の上、13桁の法人番号のうち、最初の1桁目を除いた番号を入力してください。</t>
    <rPh sb="1" eb="4">
      <t>コクゼイチョウ</t>
    </rPh>
    <rPh sb="4" eb="6">
      <t>ホウジン</t>
    </rPh>
    <rPh sb="6" eb="8">
      <t>バンゴウ</t>
    </rPh>
    <rPh sb="8" eb="10">
      <t>コウヒョウ</t>
    </rPh>
    <rPh sb="15" eb="16">
      <t>モウ</t>
    </rPh>
    <rPh sb="16" eb="17">
      <t>デ</t>
    </rPh>
    <rPh sb="17" eb="19">
      <t>カイシャ</t>
    </rPh>
    <rPh sb="19" eb="20">
      <t>ナ</t>
    </rPh>
    <rPh sb="21" eb="23">
      <t>ニュウリョク</t>
    </rPh>
    <rPh sb="29" eb="31">
      <t>ケンサク</t>
    </rPh>
    <rPh sb="32" eb="33">
      <t>ウエ</t>
    </rPh>
    <rPh sb="36" eb="37">
      <t>ケタ</t>
    </rPh>
    <rPh sb="38" eb="40">
      <t>ホウジン</t>
    </rPh>
    <rPh sb="40" eb="42">
      <t>バンゴウ</t>
    </rPh>
    <phoneticPr fontId="24"/>
  </si>
  <si>
    <t>セルをクリックし、リストから選択してください。本人確認書面の写しを添付する場合は、当該写しに「原本と相違ない」旨を記載し、当該実質的支配者が記名してください。</t>
    <rPh sb="14" eb="16">
      <t>センタク</t>
    </rPh>
    <rPh sb="23" eb="25">
      <t>ホンニン</t>
    </rPh>
    <rPh sb="25" eb="27">
      <t>カクニン</t>
    </rPh>
    <rPh sb="27" eb="29">
      <t>ショメン</t>
    </rPh>
    <rPh sb="30" eb="31">
      <t>ウツ</t>
    </rPh>
    <rPh sb="33" eb="35">
      <t>テンプ</t>
    </rPh>
    <rPh sb="37" eb="39">
      <t>バアイ</t>
    </rPh>
    <rPh sb="41" eb="43">
      <t>トウガイ</t>
    </rPh>
    <rPh sb="43" eb="44">
      <t>ウツ</t>
    </rPh>
    <rPh sb="61" eb="63">
      <t>トウガイ</t>
    </rPh>
    <rPh sb="63" eb="66">
      <t>ジッシツテキ</t>
    </rPh>
    <rPh sb="66" eb="69">
      <t>シハイシャ</t>
    </rPh>
    <phoneticPr fontId="24"/>
  </si>
  <si>
    <t>なお、実質的支配者の本人確認書面の添付は必須ではないため、添付しない場合は「なし」を選択してください。</t>
    <rPh sb="20" eb="22">
      <t>ヒッス</t>
    </rPh>
    <rPh sb="29" eb="31">
      <t>テンプ</t>
    </rPh>
    <phoneticPr fontId="24"/>
  </si>
  <si>
    <t>「実質的支配者の本人特定事項等」欄の「国籍等（日本・その他）」及び「議決権割合</t>
    <rPh sb="16" eb="17">
      <t>ラン</t>
    </rPh>
    <rPh sb="19" eb="21">
      <t>コクセキ</t>
    </rPh>
    <rPh sb="21" eb="22">
      <t>トウ</t>
    </rPh>
    <rPh sb="23" eb="25">
      <t>ニホン</t>
    </rPh>
    <rPh sb="28" eb="29">
      <t>タ</t>
    </rPh>
    <rPh sb="31" eb="32">
      <t>オヨ</t>
    </rPh>
    <rPh sb="34" eb="37">
      <t>ギケツケン</t>
    </rPh>
    <rPh sb="37" eb="39">
      <t>ワリアイ</t>
    </rPh>
    <phoneticPr fontId="24"/>
  </si>
  <si>
    <r>
      <t>（間接保有）有・無」の</t>
    </r>
    <r>
      <rPr>
        <sz val="11"/>
        <color rgb="FFFF0000"/>
        <rFont val="ＭＳ Ｐゴシック"/>
        <family val="3"/>
        <charset val="128"/>
      </rPr>
      <t>該当箇所に○印を付してください。</t>
    </r>
    <phoneticPr fontId="24"/>
  </si>
  <si>
    <t>・　長型３号の定型封筒を利用される場合、往信用の切手代は、１１０円です。</t>
    <rPh sb="2" eb="4">
      <t>チョウケイ</t>
    </rPh>
    <rPh sb="7" eb="9">
      <t>テイケイ</t>
    </rPh>
    <rPh sb="9" eb="11">
      <t>フウトウ</t>
    </rPh>
    <rPh sb="20" eb="22">
      <t>オウシン</t>
    </rPh>
    <rPh sb="22" eb="23">
      <t>ヨウ</t>
    </rPh>
    <phoneticPr fontId="24"/>
  </si>
  <si>
    <t>※管轄する商業登記所（法務局）に提出又は郵送してください。</t>
    <rPh sb="1" eb="3">
      <t>カンカツ</t>
    </rPh>
    <rPh sb="5" eb="10">
      <t>ショウギョウトウキショ</t>
    </rPh>
    <rPh sb="11" eb="14">
      <t>ホウムキョク</t>
    </rPh>
    <rPh sb="16" eb="18">
      <t>テイシュツ</t>
    </rPh>
    <rPh sb="18" eb="19">
      <t>マタ</t>
    </rPh>
    <rPh sb="20" eb="22">
      <t>ユウソウ</t>
    </rPh>
    <phoneticPr fontId="24"/>
  </si>
  <si>
    <t>宛て</t>
    <rPh sb="0" eb="1">
      <t>ア</t>
    </rPh>
    <phoneticPr fontId="24"/>
  </si>
  <si>
    <t>（申出会社の本店所在地を管轄する登記所）</t>
    <phoneticPr fontId="24"/>
  </si>
  <si>
    <r>
      <t>商号(会社名)</t>
    </r>
    <r>
      <rPr>
        <sz val="11"/>
        <color rgb="FFFF0000"/>
        <rFont val="游ゴシック"/>
        <family val="3"/>
        <charset val="128"/>
        <scheme val="minor"/>
      </rPr>
      <t>※</t>
    </r>
    <r>
      <rPr>
        <sz val="11"/>
        <color rgb="FFFF0000"/>
        <rFont val="游ゴシック"/>
        <family val="2"/>
        <charset val="128"/>
        <scheme val="minor"/>
      </rPr>
      <t>(3</t>
    </r>
    <r>
      <rPr>
        <sz val="11"/>
        <color rgb="FFFF0000"/>
        <rFont val="游ゴシック"/>
        <family val="3"/>
        <charset val="128"/>
        <scheme val="minor"/>
      </rPr>
      <t>)</t>
    </r>
    <rPh sb="0" eb="2">
      <t>ショウゴウ</t>
    </rPh>
    <rPh sb="3" eb="6">
      <t>カイシャメイ</t>
    </rPh>
    <phoneticPr fontId="24"/>
  </si>
  <si>
    <r>
      <t>本　　　　　　店</t>
    </r>
    <r>
      <rPr>
        <sz val="11"/>
        <color rgb="FFFF0000"/>
        <rFont val="游ゴシック"/>
        <family val="3"/>
        <charset val="128"/>
        <scheme val="minor"/>
      </rPr>
      <t>※(4)</t>
    </r>
    <rPh sb="0" eb="1">
      <t>ホン</t>
    </rPh>
    <rPh sb="7" eb="8">
      <t>ミセ</t>
    </rPh>
    <phoneticPr fontId="24"/>
  </si>
  <si>
    <r>
      <t>会社法人等番号</t>
    </r>
    <r>
      <rPr>
        <sz val="11"/>
        <color rgb="FFFF0000"/>
        <rFont val="游ゴシック"/>
        <family val="3"/>
        <charset val="128"/>
        <scheme val="minor"/>
      </rPr>
      <t>※(5)</t>
    </r>
    <rPh sb="0" eb="2">
      <t>カイシャ</t>
    </rPh>
    <rPh sb="2" eb="4">
      <t>ホウジン</t>
    </rPh>
    <rPh sb="4" eb="5">
      <t>トウ</t>
    </rPh>
    <rPh sb="5" eb="7">
      <t>バンゴウ</t>
    </rPh>
    <phoneticPr fontId="24"/>
  </si>
  <si>
    <r>
      <t>住　所</t>
    </r>
    <r>
      <rPr>
        <sz val="11"/>
        <color rgb="FFFF0000"/>
        <rFont val="游ゴシック"/>
        <family val="3"/>
        <charset val="128"/>
        <scheme val="minor"/>
      </rPr>
      <t>※(6)</t>
    </r>
    <phoneticPr fontId="24"/>
  </si>
  <si>
    <r>
      <t>氏　名</t>
    </r>
    <r>
      <rPr>
        <sz val="11"/>
        <color rgb="FFFF0000"/>
        <rFont val="游ゴシック"/>
        <family val="3"/>
        <charset val="128"/>
        <scheme val="minor"/>
      </rPr>
      <t>※(6)</t>
    </r>
    <rPh sb="0" eb="1">
      <t>ウジ</t>
    </rPh>
    <rPh sb="2" eb="3">
      <t>ナ</t>
    </rPh>
    <phoneticPr fontId="24"/>
  </si>
  <si>
    <r>
      <t>連絡先</t>
    </r>
    <r>
      <rPr>
        <sz val="11"/>
        <color rgb="FFFF0000"/>
        <rFont val="游ゴシック"/>
        <family val="3"/>
        <charset val="128"/>
        <scheme val="minor"/>
      </rPr>
      <t>※(6)</t>
    </r>
    <rPh sb="0" eb="3">
      <t>レンラクサキ</t>
    </rPh>
    <phoneticPr fontId="24"/>
  </si>
  <si>
    <r>
      <t>氏名のフリガナ</t>
    </r>
    <r>
      <rPr>
        <sz val="11"/>
        <color rgb="FFFF0000"/>
        <rFont val="游ゴシック"/>
        <family val="3"/>
        <charset val="128"/>
        <scheme val="minor"/>
      </rPr>
      <t>※(7)</t>
    </r>
    <rPh sb="0" eb="2">
      <t>シメイ</t>
    </rPh>
    <phoneticPr fontId="24"/>
  </si>
  <si>
    <r>
      <t>実質的支配者該当性の添付書面</t>
    </r>
    <r>
      <rPr>
        <sz val="9"/>
        <color rgb="FFFF0000"/>
        <rFont val="游ゴシック"/>
        <family val="3"/>
        <charset val="128"/>
        <scheme val="minor"/>
      </rPr>
      <t>※(8)</t>
    </r>
    <phoneticPr fontId="24"/>
  </si>
  <si>
    <r>
      <t>実質的支配者の本人確認の書面</t>
    </r>
    <r>
      <rPr>
        <sz val="9"/>
        <color rgb="FFFF0000"/>
        <rFont val="游ゴシック"/>
        <family val="3"/>
        <charset val="128"/>
        <scheme val="minor"/>
      </rPr>
      <t>※(9)</t>
    </r>
    <phoneticPr fontId="24"/>
  </si>
  <si>
    <r>
      <t>株式取得年月日</t>
    </r>
    <r>
      <rPr>
        <sz val="10"/>
        <color rgb="FFFF0000"/>
        <rFont val="游ゴシック"/>
        <family val="3"/>
        <charset val="128"/>
        <scheme val="minor"/>
      </rPr>
      <t>※(10)</t>
    </r>
    <phoneticPr fontId="24"/>
  </si>
  <si>
    <t>(3)</t>
    <phoneticPr fontId="24"/>
  </si>
  <si>
    <t>(4)</t>
    <phoneticPr fontId="24"/>
  </si>
  <si>
    <t>(5)</t>
    <phoneticPr fontId="24"/>
  </si>
  <si>
    <t>(6)</t>
    <phoneticPr fontId="24"/>
  </si>
  <si>
    <t>(7)</t>
    <phoneticPr fontId="24"/>
  </si>
  <si>
    <t>(8)</t>
    <phoneticPr fontId="24"/>
  </si>
  <si>
    <t>(9)</t>
    <phoneticPr fontId="24"/>
  </si>
  <si>
    <t>(10)</t>
    <phoneticPr fontId="24"/>
  </si>
  <si>
    <t>(2)</t>
    <phoneticPr fontId="24"/>
  </si>
  <si>
    <t>釧路地方法務局</t>
    <rPh sb="0" eb="7">
      <t>クシロチホウホウムキョク</t>
    </rPh>
    <phoneticPr fontId="24"/>
  </si>
  <si>
    <t>釧路地方法務局帯広支局</t>
    <rPh sb="0" eb="7">
      <t>クシロチホウホウムキョク</t>
    </rPh>
    <rPh sb="7" eb="11">
      <t>オビヒロシキョク</t>
    </rPh>
    <phoneticPr fontId="24"/>
  </si>
  <si>
    <t>釧路地方法務局北見支局</t>
    <rPh sb="0" eb="7">
      <t>クシロチホウホウムキョク</t>
    </rPh>
    <rPh sb="7" eb="11">
      <t>キタミシキョク</t>
    </rPh>
    <phoneticPr fontId="24"/>
  </si>
  <si>
    <t>釧路地方法務局根室支局</t>
    <rPh sb="0" eb="7">
      <t>クシロチホウホウムキョク</t>
    </rPh>
    <rPh sb="7" eb="11">
      <t>ネムロシキョク</t>
    </rPh>
    <phoneticPr fontId="24"/>
  </si>
  <si>
    <t>釧路地方法務局中標津出張所</t>
    <rPh sb="0" eb="7">
      <t>クシロチホウホウムキョク</t>
    </rPh>
    <rPh sb="7" eb="13">
      <t>ナカシベツシュッチョウジョ</t>
    </rPh>
    <phoneticPr fontId="24"/>
  </si>
  <si>
    <t>　※　宛名ラベルには、入力シートに入力した代表取締役の住所氏名・法務局が反映されます。</t>
    <rPh sb="3" eb="5">
      <t>アテナ</t>
    </rPh>
    <rPh sb="11" eb="13">
      <t>ニュウリョク</t>
    </rPh>
    <rPh sb="17" eb="19">
      <t>ニュウリョク</t>
    </rPh>
    <rPh sb="21" eb="26">
      <t>ダイヒョウトリシマリヤク</t>
    </rPh>
    <rPh sb="27" eb="29">
      <t>ジュウショ</t>
    </rPh>
    <rPh sb="29" eb="31">
      <t>シメイ</t>
    </rPh>
    <rPh sb="32" eb="35">
      <t>ホウムキョク</t>
    </rPh>
    <rPh sb="36" eb="38">
      <t>ハンエイ</t>
    </rPh>
    <phoneticPr fontId="24"/>
  </si>
  <si>
    <t>〒085-8522</t>
  </si>
  <si>
    <t>釧路市幸町10丁目3（釧路合同庁舎）</t>
  </si>
  <si>
    <t>郵便番号</t>
    <rPh sb="0" eb="4">
      <t>ユウビンバンゴウ</t>
    </rPh>
    <phoneticPr fontId="24"/>
  </si>
  <si>
    <t>住所</t>
    <rPh sb="0" eb="2">
      <t>ジュウショ</t>
    </rPh>
    <phoneticPr fontId="24"/>
  </si>
  <si>
    <t>名称</t>
    <rPh sb="0" eb="2">
      <t>メイショウ</t>
    </rPh>
    <phoneticPr fontId="24"/>
  </si>
  <si>
    <t>〒080-8510</t>
    <phoneticPr fontId="24"/>
  </si>
  <si>
    <t xml:space="preserve"> 帯広市東５条南９丁目１－１</t>
  </si>
  <si>
    <t>〒090-0017</t>
  </si>
  <si>
    <t>北見市高砂町14-14</t>
  </si>
  <si>
    <t>〒087-0009</t>
  </si>
  <si>
    <t>根室市弥栄町1丁目18（根室地方合同庁舎 1階）</t>
  </si>
  <si>
    <t>〒086-1049</t>
  </si>
  <si>
    <t>標津郡中標津町東9条北1丁目9-1</t>
  </si>
  <si>
    <r>
      <t xml:space="preserve">管轄商業登記所　 </t>
    </r>
    <r>
      <rPr>
        <sz val="11"/>
        <color rgb="FFFF0000"/>
        <rFont val="游ゴシック"/>
        <family val="3"/>
        <charset val="128"/>
        <scheme val="minor"/>
      </rPr>
      <t>※</t>
    </r>
    <r>
      <rPr>
        <sz val="11"/>
        <color rgb="FFFF0000"/>
        <rFont val="游ゴシック"/>
        <family val="2"/>
        <charset val="128"/>
        <scheme val="minor"/>
      </rPr>
      <t>(</t>
    </r>
    <r>
      <rPr>
        <sz val="11"/>
        <color rgb="FFFF0000"/>
        <rFont val="游ゴシック"/>
        <family val="3"/>
        <charset val="128"/>
        <scheme val="minor"/>
      </rPr>
      <t>2)</t>
    </r>
    <rPh sb="0" eb="2">
      <t>カンカツ</t>
    </rPh>
    <rPh sb="2" eb="4">
      <t>ショウギョウ</t>
    </rPh>
    <rPh sb="4" eb="7">
      <t>トウキショ</t>
    </rPh>
    <phoneticPr fontId="24"/>
  </si>
  <si>
    <t>管轄商業登記所（提出する法務局）を選択してください。管轄商業登記所は法務局ホームページで確認することができます。</t>
    <rPh sb="0" eb="2">
      <t>カンカツ</t>
    </rPh>
    <rPh sb="2" eb="4">
      <t>ショウギョウ</t>
    </rPh>
    <rPh sb="4" eb="7">
      <t>トウキショ</t>
    </rPh>
    <rPh sb="8" eb="10">
      <t>テイシュツ</t>
    </rPh>
    <rPh sb="12" eb="15">
      <t>ホウムキョク</t>
    </rPh>
    <rPh sb="17" eb="19">
      <t>センタク</t>
    </rPh>
    <rPh sb="26" eb="28">
      <t>カンカツ</t>
    </rPh>
    <rPh sb="28" eb="30">
      <t>ショウギョウ</t>
    </rPh>
    <rPh sb="30" eb="32">
      <t>トウキ</t>
    </rPh>
    <rPh sb="32" eb="33">
      <t>ショ</t>
    </rPh>
    <rPh sb="34" eb="37">
      <t>ホウムキョク</t>
    </rPh>
    <rPh sb="44" eb="46">
      <t>カクニン</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</si>
</sst>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quot;株&quot;"/>
    <numFmt numFmtId="178" formatCode="[$-411]ggge&quot;年&quot;m&quot;月&quot;d&quot;日&quot;&quot;生&quot;"/>
    <numFmt numFmtId="179" formatCode="0.00_ "/>
    <numFmt numFmtId="180" formatCode="#,##0&quot;株&quot;"/>
  </numFmts>
  <fonts count="92"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4"/>
      <color rgb="FF000000"/>
      <name val="ＭＳ ゴシック"/>
      <family val="3"/>
      <charset val="128"/>
    </font>
    <font>
      <sz val="10"/>
      <color rgb="FF000000"/>
      <name val="ＭＳ 明朝"/>
      <family val="1"/>
      <charset val="128"/>
    </font>
    <font>
      <sz val="12"/>
      <color rgb="FF000000"/>
      <name val="ＭＳ ゴシック"/>
      <family val="3"/>
      <charset val="128"/>
    </font>
    <font>
      <b/>
      <sz val="9"/>
      <color rgb="FF000000"/>
      <name val="ＭＳ ゴシック"/>
      <family val="3"/>
      <charset val="128"/>
    </font>
    <font>
      <sz val="8"/>
      <color rgb="FF000000"/>
      <name val="ＭＳ ゴシック"/>
      <family val="3"/>
      <charset val="128"/>
    </font>
    <font>
      <sz val="10.5"/>
      <color rgb="FF000000"/>
      <name val="ＭＳ ゴシック"/>
      <family val="3"/>
      <charset val="128"/>
    </font>
    <font>
      <sz val="6"/>
      <name val="游ゴシック"/>
      <family val="2"/>
      <charset val="128"/>
      <scheme val="minor"/>
    </font>
    <font>
      <b/>
      <sz val="12"/>
      <color rgb="FFFF0000"/>
      <name val="游ゴシック"/>
      <family val="3"/>
      <charset val="128"/>
      <scheme val="minor"/>
    </font>
    <font>
      <sz val="11"/>
      <color theme="1"/>
      <name val="ＭＳ 明朝"/>
      <family val="1"/>
      <charset val="128"/>
    </font>
    <font>
      <sz val="14"/>
      <color theme="1"/>
      <name val="ＭＳ 明朝"/>
      <family val="1"/>
      <charset val="128"/>
    </font>
    <font>
      <sz val="9"/>
      <color theme="1"/>
      <name val="游明朝"/>
      <family val="1"/>
      <charset val="128"/>
    </font>
    <font>
      <sz val="16"/>
      <color theme="0"/>
      <name val="HGPｺﾞｼｯｸE"/>
      <family val="3"/>
      <charset val="128"/>
    </font>
    <font>
      <sz val="10.5"/>
      <color theme="1"/>
      <name val="游明朝"/>
      <family val="1"/>
      <charset val="128"/>
    </font>
    <font>
      <b/>
      <sz val="10.5"/>
      <color theme="1"/>
      <name val="游明朝"/>
      <family val="1"/>
      <charset val="128"/>
    </font>
    <font>
      <sz val="10.5"/>
      <color theme="1"/>
      <name val="游ゴシック"/>
      <family val="2"/>
      <charset val="128"/>
      <scheme val="minor"/>
    </font>
    <font>
      <sz val="9"/>
      <color theme="1"/>
      <name val="HGPｺﾞｼｯｸE"/>
      <family val="3"/>
      <charset val="128"/>
    </font>
    <font>
      <sz val="8"/>
      <color theme="1"/>
      <name val="游明朝"/>
      <family val="1"/>
      <charset val="128"/>
    </font>
    <font>
      <sz val="7"/>
      <color theme="1"/>
      <name val="游明朝"/>
      <family val="1"/>
      <charset val="128"/>
    </font>
    <font>
      <sz val="10"/>
      <color theme="1"/>
      <name val="游明朝"/>
      <family val="1"/>
      <charset val="128"/>
    </font>
    <font>
      <sz val="11"/>
      <color theme="1"/>
      <name val="游明朝"/>
      <family val="1"/>
      <charset val="128"/>
    </font>
    <font>
      <sz val="10"/>
      <color theme="1"/>
      <name val="游ゴシック"/>
      <family val="3"/>
      <charset val="128"/>
      <scheme val="minor"/>
    </font>
    <font>
      <sz val="11"/>
      <color theme="1"/>
      <name val="ＭＳ ゴシック"/>
      <family val="3"/>
      <charset val="128"/>
    </font>
    <font>
      <sz val="3"/>
      <color rgb="FF000000"/>
      <name val="ＭＳ ゴシック"/>
      <family val="3"/>
      <charset val="128"/>
    </font>
    <font>
      <sz val="12"/>
      <color theme="1"/>
      <name val="游ゴシック"/>
      <family val="2"/>
      <charset val="128"/>
      <scheme val="minor"/>
    </font>
    <font>
      <sz val="12"/>
      <color theme="1"/>
      <name val="游ゴシック"/>
      <family val="3"/>
      <charset val="128"/>
      <scheme val="minor"/>
    </font>
    <font>
      <sz val="12"/>
      <color rgb="FFFF0000"/>
      <name val="游ゴシック"/>
      <family val="3"/>
      <charset val="128"/>
      <scheme val="minor"/>
    </font>
    <font>
      <sz val="12"/>
      <color theme="1"/>
      <name val="ＭＳ ゴシック"/>
      <family val="3"/>
      <charset val="128"/>
    </font>
    <font>
      <sz val="10.5"/>
      <color rgb="FFFF0000"/>
      <name val="ＭＳ ゴシック"/>
      <family val="3"/>
      <charset val="128"/>
    </font>
    <font>
      <sz val="10.5"/>
      <color theme="1"/>
      <name val="ＭＳ ゴシック"/>
      <family val="3"/>
      <charset val="128"/>
    </font>
    <font>
      <sz val="11"/>
      <color theme="1"/>
      <name val="ＭＳ Ｐ明朝"/>
      <family val="1"/>
      <charset val="128"/>
    </font>
    <font>
      <sz val="10.5"/>
      <color rgb="FF000000"/>
      <name val="ＭＳ 明朝"/>
      <family val="1"/>
      <charset val="128"/>
    </font>
    <font>
      <sz val="12"/>
      <color rgb="FF000000"/>
      <name val="ＭＳ Ｐ明朝"/>
      <family val="1"/>
      <charset val="128"/>
    </font>
    <font>
      <sz val="11"/>
      <color theme="1"/>
      <name val="ＭＳ Ｐゴシック"/>
      <family val="3"/>
      <charset val="128"/>
    </font>
    <font>
      <sz val="12"/>
      <color theme="1"/>
      <name val="ＭＳ Ｐゴシック"/>
      <family val="3"/>
      <charset val="128"/>
    </font>
    <font>
      <sz val="11"/>
      <color rgb="FFFF0000"/>
      <name val="ＭＳ Ｐゴシック"/>
      <family val="3"/>
      <charset val="128"/>
    </font>
    <font>
      <b/>
      <sz val="11"/>
      <color theme="8"/>
      <name val="ＭＳ Ｐゴシック"/>
      <family val="3"/>
      <charset val="128"/>
    </font>
    <font>
      <sz val="11"/>
      <color rgb="FF000000"/>
      <name val="游ゴシック"/>
      <family val="3"/>
      <charset val="128"/>
      <scheme val="minor"/>
    </font>
    <font>
      <sz val="10.5"/>
      <color rgb="FF000000"/>
      <name val="Century"/>
      <family val="1"/>
    </font>
    <font>
      <sz val="11"/>
      <color theme="1"/>
      <name val="游ゴシック"/>
      <family val="3"/>
      <charset val="128"/>
      <scheme val="minor"/>
    </font>
    <font>
      <b/>
      <sz val="24"/>
      <color rgb="FF000000"/>
      <name val="ＭＳ 明朝"/>
      <family val="1"/>
      <charset val="128"/>
    </font>
    <font>
      <sz val="12"/>
      <color rgb="FF000000"/>
      <name val="Century"/>
      <family val="1"/>
    </font>
    <font>
      <sz val="12"/>
      <color rgb="FF000000"/>
      <name val="ＭＳ 明朝"/>
      <family val="1"/>
      <charset val="128"/>
    </font>
    <font>
      <sz val="6"/>
      <name val="游ゴシック"/>
      <family val="3"/>
      <charset val="128"/>
    </font>
    <font>
      <u/>
      <sz val="12"/>
      <color rgb="FF000000"/>
      <name val="ＭＳ 明朝"/>
      <family val="1"/>
      <charset val="128"/>
    </font>
    <font>
      <b/>
      <sz val="11"/>
      <color theme="1"/>
      <name val="ＭＳ Ｐゴシック"/>
      <family val="3"/>
      <charset val="128"/>
    </font>
    <font>
      <b/>
      <sz val="11"/>
      <color theme="1"/>
      <name val="ＭＳ Ｐ明朝"/>
      <family val="1"/>
      <charset val="128"/>
    </font>
    <font>
      <b/>
      <sz val="11"/>
      <color rgb="FFFF0000"/>
      <name val="ＭＳ Ｐゴシック"/>
      <family val="3"/>
      <charset val="128"/>
    </font>
    <font>
      <sz val="10.5"/>
      <color theme="0"/>
      <name val="ＭＳ ゴシック"/>
      <family val="3"/>
      <charset val="128"/>
    </font>
    <font>
      <sz val="6"/>
      <color rgb="FF000000"/>
      <name val="ＭＳ ゴシック"/>
      <family val="3"/>
      <charset val="128"/>
    </font>
    <font>
      <b/>
      <sz val="12"/>
      <color theme="8"/>
      <name val="ＭＳ Ｐゴシック"/>
      <family val="3"/>
      <charset val="128"/>
    </font>
    <font>
      <sz val="11"/>
      <color theme="0"/>
      <name val="游ゴシック"/>
      <family val="3"/>
      <charset val="128"/>
      <scheme val="minor"/>
    </font>
    <font>
      <sz val="7"/>
      <color rgb="FF000000"/>
      <name val="ＭＳ ゴシック"/>
      <family val="3"/>
      <charset val="128"/>
    </font>
    <font>
      <sz val="9"/>
      <color rgb="FF000000"/>
      <name val="ＭＳ Ｐ明朝"/>
      <family val="1"/>
      <charset val="128"/>
    </font>
    <font>
      <sz val="9"/>
      <color theme="1"/>
      <name val="ＭＳ Ｐ明朝"/>
      <family val="1"/>
      <charset val="128"/>
    </font>
    <font>
      <sz val="9"/>
      <color theme="1"/>
      <name val="Segoe UI Symbol"/>
      <family val="3"/>
    </font>
    <font>
      <sz val="7"/>
      <color theme="1"/>
      <name val="HGPｺﾞｼｯｸE"/>
      <family val="3"/>
      <charset val="128"/>
    </font>
    <font>
      <sz val="12"/>
      <color rgb="FFFF0000"/>
      <name val="ＭＳ ゴシック"/>
      <family val="3"/>
      <charset val="128"/>
    </font>
    <font>
      <sz val="11"/>
      <name val="ＭＳ Ｐゴシック"/>
      <family val="3"/>
      <charset val="128"/>
    </font>
    <font>
      <sz val="6"/>
      <color theme="1"/>
      <name val="游明朝"/>
      <family val="1"/>
      <charset val="128"/>
    </font>
    <font>
      <sz val="10"/>
      <color theme="0"/>
      <name val="游ゴシック"/>
      <family val="3"/>
      <charset val="128"/>
      <scheme val="minor"/>
    </font>
    <font>
      <sz val="6"/>
      <color theme="1"/>
      <name val="ＭＳ Ｐ明朝"/>
      <family val="1"/>
      <charset val="128"/>
    </font>
    <font>
      <u/>
      <sz val="11"/>
      <color theme="1"/>
      <name val="ＭＳ Ｐゴシック"/>
      <family val="3"/>
      <charset val="128"/>
    </font>
    <font>
      <sz val="11"/>
      <color rgb="FFFF0000"/>
      <name val="游ゴシック"/>
      <family val="3"/>
      <charset val="128"/>
      <scheme val="minor"/>
    </font>
    <font>
      <sz val="10"/>
      <color rgb="FFFF0000"/>
      <name val="游ゴシック"/>
      <family val="3"/>
      <charset val="128"/>
      <scheme val="minor"/>
    </font>
    <font>
      <sz val="12"/>
      <color theme="0"/>
      <name val="ＭＳ ゴシック"/>
      <family val="3"/>
      <charset val="128"/>
    </font>
    <font>
      <sz val="9"/>
      <color theme="1"/>
      <name val="游ゴシック"/>
      <family val="3"/>
      <charset val="128"/>
      <scheme val="minor"/>
    </font>
    <font>
      <sz val="9"/>
      <color rgb="FFFF0000"/>
      <name val="游ゴシック"/>
      <family val="3"/>
      <charset val="128"/>
      <scheme val="minor"/>
    </font>
    <font>
      <sz val="11"/>
      <color rgb="FF000000"/>
      <name val="ＭＳ ゴシック"/>
      <family val="3"/>
      <charset val="128"/>
    </font>
    <font>
      <sz val="10"/>
      <color theme="1"/>
      <name val="游ゴシック"/>
      <family val="2"/>
      <charset val="128"/>
      <scheme val="minor"/>
    </font>
    <font>
      <sz val="11"/>
      <name val="游ゴシック"/>
      <family val="3"/>
      <charset val="128"/>
      <scheme val="minor"/>
    </font>
    <font>
      <sz val="9"/>
      <color rgb="FF000000"/>
      <name val="ＭＳ ゴシック"/>
      <family val="3"/>
      <charset val="128"/>
    </font>
    <font>
      <sz val="9"/>
      <color theme="1"/>
      <name val="游ゴシック"/>
      <family val="2"/>
      <charset val="128"/>
      <scheme val="minor"/>
    </font>
    <font>
      <sz val="10"/>
      <color rgb="FFFF0000"/>
      <name val="ＭＳ Ｐゴシック"/>
      <family val="3"/>
      <charset val="128"/>
    </font>
    <font>
      <sz val="11"/>
      <name val="游ゴシック"/>
      <family val="2"/>
      <charset val="128"/>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indexed="64"/>
      </patternFill>
    </fill>
    <fill>
      <patternFill patternType="solid">
        <fgColor rgb="FFFFFF99"/>
        <bgColor indexed="64"/>
      </patternFill>
    </fill>
    <fill>
      <patternFill patternType="solid">
        <fgColor rgb="FFFFCCFF"/>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bgColor indexed="64"/>
      </patternFill>
    </fill>
  </fills>
  <borders count="6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style="thick">
        <color rgb="FF000000"/>
      </right>
      <top/>
      <bottom/>
      <diagonal/>
    </border>
    <border>
      <left style="medium">
        <color rgb="FF000000"/>
      </left>
      <right/>
      <top/>
      <bottom style="medium">
        <color rgb="FF000000"/>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rgb="FF000000"/>
      </right>
      <top/>
      <bottom style="medium">
        <color rgb="FF000000"/>
      </bottom>
      <diagonal/>
    </border>
    <border>
      <left/>
      <right style="medium">
        <color rgb="FF000000"/>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ck">
        <color rgb="FF000000"/>
      </right>
      <top/>
      <bottom style="thin">
        <color indexed="64"/>
      </bottom>
      <diagonal/>
    </border>
    <border>
      <left/>
      <right style="medium">
        <color indexed="64"/>
      </right>
      <top style="thin">
        <color indexed="64"/>
      </top>
      <bottom style="thin">
        <color indexed="64"/>
      </bottom>
      <diagonal/>
    </border>
    <border>
      <left/>
      <right style="thick">
        <color rgb="FF000000"/>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ck">
        <color rgb="FF000000"/>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54" fillId="0" borderId="0">
      <alignment vertical="center"/>
    </xf>
  </cellStyleXfs>
  <cellXfs count="367">
    <xf numFmtId="0" fontId="0" fillId="0" borderId="0" xfId="0">
      <alignment vertical="center"/>
    </xf>
    <xf numFmtId="0" fontId="26" fillId="0" borderId="0" xfId="0" applyFont="1">
      <alignment vertical="center"/>
    </xf>
    <xf numFmtId="0" fontId="26" fillId="0" borderId="14" xfId="0" applyFont="1" applyBorder="1">
      <alignment vertical="center"/>
    </xf>
    <xf numFmtId="58" fontId="26" fillId="0" borderId="14" xfId="0" applyNumberFormat="1" applyFont="1" applyBorder="1" applyAlignment="1">
      <alignment horizontal="center" vertical="center"/>
    </xf>
    <xf numFmtId="14" fontId="26" fillId="0" borderId="0" xfId="0" applyNumberFormat="1" applyFont="1" applyAlignment="1">
      <alignment horizontal="right" vertical="center" shrinkToFit="1"/>
    </xf>
    <xf numFmtId="0" fontId="28" fillId="0" borderId="0" xfId="0" applyFont="1" applyAlignment="1">
      <alignment horizontal="left"/>
    </xf>
    <xf numFmtId="0" fontId="30" fillId="0" borderId="21" xfId="0" applyFont="1" applyBorder="1">
      <alignment vertical="center"/>
    </xf>
    <xf numFmtId="0" fontId="32" fillId="0" borderId="21" xfId="0" applyFont="1" applyBorder="1">
      <alignment vertical="center"/>
    </xf>
    <xf numFmtId="0" fontId="32" fillId="0" borderId="0" xfId="0" applyFont="1">
      <alignment vertical="center"/>
    </xf>
    <xf numFmtId="0" fontId="30" fillId="0" borderId="21" xfId="0" applyFont="1" applyBorder="1" applyAlignment="1">
      <alignment horizontal="left" vertical="center"/>
    </xf>
    <xf numFmtId="0" fontId="30" fillId="0" borderId="22" xfId="0" applyFont="1" applyBorder="1">
      <alignment vertical="center"/>
    </xf>
    <xf numFmtId="0" fontId="32" fillId="0" borderId="22" xfId="0" applyFont="1" applyBorder="1">
      <alignment vertical="center"/>
    </xf>
    <xf numFmtId="0" fontId="30" fillId="0" borderId="0" xfId="0" applyFont="1" applyAlignment="1">
      <alignment horizontal="left" vertical="center"/>
    </xf>
    <xf numFmtId="0" fontId="32"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wrapText="1"/>
    </xf>
    <xf numFmtId="0" fontId="23" fillId="0" borderId="0" xfId="0" applyFont="1" applyAlignment="1">
      <alignment horizontal="justify" vertical="center" wrapText="1"/>
    </xf>
    <xf numFmtId="0" fontId="26" fillId="0" borderId="14" xfId="0" applyFont="1" applyBorder="1" applyAlignment="1">
      <alignment horizontal="center" vertical="center"/>
    </xf>
    <xf numFmtId="0" fontId="20" fillId="0" borderId="30" xfId="0" applyFont="1" applyBorder="1" applyAlignment="1">
      <alignment horizontal="justify" vertical="center" wrapText="1"/>
    </xf>
    <xf numFmtId="0" fontId="20" fillId="0" borderId="0" xfId="0" applyFont="1" applyAlignment="1">
      <alignment horizontal="justify" vertical="center"/>
    </xf>
    <xf numFmtId="0" fontId="20" fillId="0" borderId="30" xfId="0" applyFont="1" applyBorder="1" applyAlignment="1">
      <alignment horizontal="center" vertical="top" wrapText="1"/>
    </xf>
    <xf numFmtId="0" fontId="39" fillId="0" borderId="0" xfId="0" applyFont="1">
      <alignment vertical="center"/>
    </xf>
    <xf numFmtId="0" fontId="20" fillId="0" borderId="0" xfId="0" applyFont="1" applyAlignment="1">
      <alignment horizontal="center" vertical="center"/>
    </xf>
    <xf numFmtId="0" fontId="39" fillId="0" borderId="29" xfId="0" applyFont="1" applyBorder="1">
      <alignment vertical="center"/>
    </xf>
    <xf numFmtId="0" fontId="40" fillId="0" borderId="0" xfId="0" applyFont="1" applyAlignment="1">
      <alignment horizontal="justify" vertical="center"/>
    </xf>
    <xf numFmtId="0" fontId="39" fillId="0" borderId="13" xfId="0" applyFont="1" applyBorder="1">
      <alignment vertical="center"/>
    </xf>
    <xf numFmtId="0" fontId="39" fillId="0" borderId="12" xfId="0" applyFont="1" applyBorder="1">
      <alignment vertical="center"/>
    </xf>
    <xf numFmtId="0" fontId="19" fillId="0" borderId="0" xfId="0" applyFont="1" applyAlignment="1">
      <alignment horizontal="center" vertical="top"/>
    </xf>
    <xf numFmtId="0" fontId="20" fillId="0" borderId="0" xfId="0" applyFont="1" applyAlignment="1">
      <alignment horizontal="justify" vertical="top"/>
    </xf>
    <xf numFmtId="0" fontId="20" fillId="0" borderId="18" xfId="0" applyFont="1" applyBorder="1" applyAlignment="1">
      <alignment horizontal="center" vertical="top"/>
    </xf>
    <xf numFmtId="0" fontId="20" fillId="0" borderId="24" xfId="0" applyFont="1" applyBorder="1" applyAlignment="1">
      <alignment horizontal="center" vertical="top"/>
    </xf>
    <xf numFmtId="0" fontId="20" fillId="0" borderId="25" xfId="0" applyFont="1" applyBorder="1" applyAlignment="1">
      <alignment horizontal="center" vertical="top"/>
    </xf>
    <xf numFmtId="0" fontId="20" fillId="0" borderId="28" xfId="0" applyFont="1" applyBorder="1" applyAlignment="1">
      <alignment horizontal="center" vertical="top"/>
    </xf>
    <xf numFmtId="0" fontId="19" fillId="0" borderId="14" xfId="0" applyFont="1" applyBorder="1" applyAlignment="1">
      <alignment horizontal="center" vertical="center"/>
    </xf>
    <xf numFmtId="0" fontId="20" fillId="0" borderId="17" xfId="0" applyFont="1" applyBorder="1" applyAlignment="1">
      <alignment horizontal="justify" vertical="top"/>
    </xf>
    <xf numFmtId="0" fontId="20" fillId="0" borderId="15" xfId="0" applyFont="1" applyBorder="1" applyAlignment="1">
      <alignment horizontal="justify" vertical="top"/>
    </xf>
    <xf numFmtId="0" fontId="39" fillId="0" borderId="20" xfId="0" applyFont="1" applyBorder="1">
      <alignment vertical="center"/>
    </xf>
    <xf numFmtId="0" fontId="19" fillId="0" borderId="19" xfId="0" applyFont="1" applyBorder="1" applyAlignment="1">
      <alignment horizontal="left" vertical="center" wrapText="1"/>
    </xf>
    <xf numFmtId="0" fontId="19" fillId="0" borderId="20" xfId="0" applyFont="1" applyBorder="1" applyAlignment="1">
      <alignment horizontal="left" vertical="center"/>
    </xf>
    <xf numFmtId="0" fontId="19" fillId="0" borderId="22" xfId="0" applyFont="1" applyBorder="1" applyAlignment="1">
      <alignment horizontal="left" vertical="center"/>
    </xf>
    <xf numFmtId="0" fontId="19" fillId="0" borderId="19" xfId="0" applyFont="1" applyBorder="1" applyAlignment="1">
      <alignment horizontal="left" vertical="center"/>
    </xf>
    <xf numFmtId="0" fontId="23" fillId="0" borderId="32" xfId="0" applyFont="1" applyBorder="1" applyAlignment="1">
      <alignment horizontal="justify" vertical="center" wrapText="1"/>
    </xf>
    <xf numFmtId="0" fontId="39" fillId="0" borderId="13" xfId="0" applyFont="1" applyBorder="1" applyAlignment="1">
      <alignment horizontal="left" vertical="center"/>
    </xf>
    <xf numFmtId="0" fontId="20" fillId="0" borderId="0" xfId="0" applyFont="1" applyAlignment="1">
      <alignment horizontal="left" vertical="center" wrapText="1"/>
    </xf>
    <xf numFmtId="0" fontId="20" fillId="0" borderId="32" xfId="0" applyFont="1" applyBorder="1" applyAlignment="1">
      <alignment horizontal="left" vertical="center" wrapText="1"/>
    </xf>
    <xf numFmtId="0" fontId="19" fillId="0" borderId="14" xfId="0" applyFont="1" applyBorder="1" applyAlignment="1">
      <alignment horizontal="center" vertical="center" shrinkToFit="1"/>
    </xf>
    <xf numFmtId="0" fontId="14" fillId="34" borderId="14" xfId="0" applyFont="1" applyFill="1" applyBorder="1" applyAlignment="1">
      <alignment horizontal="left" vertical="center"/>
    </xf>
    <xf numFmtId="0" fontId="43" fillId="0" borderId="0" xfId="0" applyFont="1" applyAlignment="1">
      <alignment horizontal="center" vertical="center"/>
    </xf>
    <xf numFmtId="0" fontId="41" fillId="0" borderId="0" xfId="0" applyFont="1" applyAlignment="1">
      <alignment horizontal="left" vertical="center"/>
    </xf>
    <xf numFmtId="0" fontId="14" fillId="35" borderId="41" xfId="0" applyFont="1" applyFill="1" applyBorder="1">
      <alignment vertical="center"/>
    </xf>
    <xf numFmtId="0" fontId="0" fillId="0" borderId="20" xfId="0" applyBorder="1" applyAlignment="1">
      <alignment horizontal="distributed" vertical="center" indent="1"/>
    </xf>
    <xf numFmtId="0" fontId="0" fillId="0" borderId="20" xfId="0" applyBorder="1" applyAlignment="1">
      <alignment horizontal="distributed" vertical="center" indent="1" shrinkToFit="1"/>
    </xf>
    <xf numFmtId="0" fontId="38" fillId="0" borderId="20" xfId="0" applyFont="1" applyBorder="1" applyAlignment="1">
      <alignment horizontal="distributed" vertical="center" wrapText="1" indent="1"/>
    </xf>
    <xf numFmtId="176" fontId="41" fillId="34" borderId="42" xfId="0" applyNumberFormat="1" applyFont="1" applyFill="1" applyBorder="1" applyAlignment="1">
      <alignment horizontal="left" vertical="center"/>
    </xf>
    <xf numFmtId="0" fontId="41" fillId="34" borderId="45" xfId="0" applyFont="1" applyFill="1" applyBorder="1">
      <alignment vertical="center"/>
    </xf>
    <xf numFmtId="0" fontId="42" fillId="34" borderId="45" xfId="0" applyFont="1" applyFill="1" applyBorder="1" applyAlignment="1">
      <alignment vertical="center" shrinkToFit="1"/>
    </xf>
    <xf numFmtId="0" fontId="42" fillId="34" borderId="45" xfId="0" applyFont="1" applyFill="1" applyBorder="1">
      <alignment vertical="center"/>
    </xf>
    <xf numFmtId="0" fontId="42" fillId="35" borderId="45" xfId="0" applyFont="1" applyFill="1" applyBorder="1" applyAlignment="1">
      <alignment vertical="center" shrinkToFit="1"/>
    </xf>
    <xf numFmtId="0" fontId="41" fillId="35" borderId="45" xfId="0" applyFont="1" applyFill="1" applyBorder="1">
      <alignment vertical="center"/>
    </xf>
    <xf numFmtId="0" fontId="42" fillId="35" borderId="45" xfId="0" applyFont="1" applyFill="1" applyBorder="1">
      <alignment vertical="center"/>
    </xf>
    <xf numFmtId="176" fontId="42" fillId="34" borderId="45" xfId="0" applyNumberFormat="1" applyFont="1" applyFill="1" applyBorder="1" applyAlignment="1">
      <alignment horizontal="left" vertical="center"/>
    </xf>
    <xf numFmtId="0" fontId="41" fillId="0" borderId="0" xfId="0" applyFont="1">
      <alignment vertical="center"/>
    </xf>
    <xf numFmtId="0" fontId="42" fillId="0" borderId="0" xfId="0" applyFont="1" applyAlignment="1">
      <alignment vertical="center" shrinkToFit="1"/>
    </xf>
    <xf numFmtId="0" fontId="42" fillId="0" borderId="0" xfId="0" applyFont="1">
      <alignment vertical="center"/>
    </xf>
    <xf numFmtId="176" fontId="42" fillId="0" borderId="0" xfId="0" applyNumberFormat="1" applyFont="1" applyAlignment="1">
      <alignment horizontal="left" vertical="center"/>
    </xf>
    <xf numFmtId="176" fontId="44" fillId="0" borderId="0" xfId="0" applyNumberFormat="1" applyFont="1" applyAlignment="1">
      <alignment horizontal="left" vertical="center"/>
    </xf>
    <xf numFmtId="0" fontId="44" fillId="0" borderId="0" xfId="0" applyFont="1">
      <alignment vertical="center"/>
    </xf>
    <xf numFmtId="0" fontId="44" fillId="0" borderId="0" xfId="0" applyFont="1" applyAlignment="1">
      <alignment horizontal="left" vertical="center"/>
    </xf>
    <xf numFmtId="0" fontId="44" fillId="0" borderId="0" xfId="0" applyFont="1" applyAlignment="1">
      <alignment vertical="center" shrinkToFit="1"/>
    </xf>
    <xf numFmtId="0" fontId="25" fillId="0" borderId="0" xfId="0" applyFont="1" applyAlignment="1">
      <alignment horizontal="center" vertical="center"/>
    </xf>
    <xf numFmtId="0" fontId="45" fillId="0" borderId="0" xfId="0" applyFont="1">
      <alignment vertical="center"/>
    </xf>
    <xf numFmtId="0" fontId="46" fillId="0" borderId="0" xfId="0" applyFont="1">
      <alignment vertical="center"/>
    </xf>
    <xf numFmtId="0" fontId="39" fillId="0" borderId="47" xfId="0" applyFont="1" applyBorder="1">
      <alignment vertical="center"/>
    </xf>
    <xf numFmtId="0" fontId="20" fillId="0" borderId="50" xfId="0" applyFont="1" applyBorder="1" applyAlignment="1">
      <alignment horizontal="left" vertical="top" wrapText="1"/>
    </xf>
    <xf numFmtId="0" fontId="39" fillId="0" borderId="35" xfId="0" applyFont="1" applyBorder="1">
      <alignment vertical="center"/>
    </xf>
    <xf numFmtId="0" fontId="20" fillId="0" borderId="51" xfId="0" applyFont="1" applyBorder="1" applyAlignment="1">
      <alignment horizontal="justify" vertical="top" wrapText="1"/>
    </xf>
    <xf numFmtId="0" fontId="39" fillId="0" borderId="36" xfId="0" applyFont="1" applyBorder="1">
      <alignment vertical="center"/>
    </xf>
    <xf numFmtId="0" fontId="20" fillId="0" borderId="53" xfId="0" applyFont="1" applyBorder="1" applyAlignment="1">
      <alignment horizontal="center" vertical="top" wrapText="1"/>
    </xf>
    <xf numFmtId="0" fontId="39" fillId="0" borderId="55" xfId="0" applyFont="1" applyBorder="1">
      <alignment vertical="center"/>
    </xf>
    <xf numFmtId="0" fontId="20" fillId="0" borderId="56" xfId="0" applyFont="1" applyBorder="1" applyAlignment="1">
      <alignment horizontal="justify" vertical="top" wrapText="1"/>
    </xf>
    <xf numFmtId="0" fontId="20" fillId="0" borderId="23" xfId="0" applyFont="1" applyBorder="1" applyAlignment="1">
      <alignment horizontal="justify" vertical="center"/>
    </xf>
    <xf numFmtId="0" fontId="20" fillId="0" borderId="21" xfId="0" applyFont="1" applyBorder="1" applyAlignment="1">
      <alignment horizontal="justify" vertical="center"/>
    </xf>
    <xf numFmtId="0" fontId="26" fillId="0" borderId="14" xfId="0" applyFont="1" applyBorder="1" applyAlignment="1">
      <alignment vertical="center" wrapText="1"/>
    </xf>
    <xf numFmtId="0" fontId="26" fillId="0" borderId="14" xfId="0" applyFont="1" applyBorder="1" applyAlignment="1">
      <alignment horizontal="left" vertical="center" indent="1" shrinkToFit="1"/>
    </xf>
    <xf numFmtId="0" fontId="47" fillId="0" borderId="0" xfId="0" applyFont="1">
      <alignment vertical="center"/>
    </xf>
    <xf numFmtId="0" fontId="50" fillId="0" borderId="0" xfId="0" applyFont="1">
      <alignment vertical="center"/>
    </xf>
    <xf numFmtId="0" fontId="50" fillId="0" borderId="58" xfId="0" applyFont="1" applyBorder="1">
      <alignment vertical="center"/>
    </xf>
    <xf numFmtId="0" fontId="50" fillId="0" borderId="59" xfId="0" applyFont="1" applyBorder="1">
      <alignment vertical="center"/>
    </xf>
    <xf numFmtId="0" fontId="50" fillId="0" borderId="60" xfId="0" applyFont="1" applyBorder="1">
      <alignment vertical="center"/>
    </xf>
    <xf numFmtId="0" fontId="50" fillId="0" borderId="61" xfId="0" applyFont="1" applyBorder="1">
      <alignment vertical="center"/>
    </xf>
    <xf numFmtId="0" fontId="50" fillId="0" borderId="62" xfId="0" applyFont="1" applyBorder="1">
      <alignment vertical="center"/>
    </xf>
    <xf numFmtId="0" fontId="50" fillId="0" borderId="63" xfId="0" applyFont="1" applyBorder="1">
      <alignment vertical="center"/>
    </xf>
    <xf numFmtId="0" fontId="50" fillId="0" borderId="64" xfId="0" applyFont="1" applyBorder="1">
      <alignment vertical="center"/>
    </xf>
    <xf numFmtId="0" fontId="50" fillId="0" borderId="65" xfId="0" applyFont="1" applyBorder="1">
      <alignment vertical="center"/>
    </xf>
    <xf numFmtId="0" fontId="51" fillId="0" borderId="59" xfId="0" applyFont="1" applyBorder="1">
      <alignment vertical="center"/>
    </xf>
    <xf numFmtId="0" fontId="51" fillId="0" borderId="0" xfId="0" applyFont="1">
      <alignment vertical="center"/>
    </xf>
    <xf numFmtId="0" fontId="50" fillId="0" borderId="0" xfId="0" applyFont="1" applyAlignment="1">
      <alignment vertical="top"/>
    </xf>
    <xf numFmtId="0" fontId="52" fillId="0" borderId="0" xfId="0" applyFont="1">
      <alignment vertical="center"/>
    </xf>
    <xf numFmtId="0" fontId="34" fillId="0" borderId="0" xfId="0" applyFont="1" applyAlignment="1">
      <alignment horizontal="center" vertical="center" wrapText="1"/>
    </xf>
    <xf numFmtId="0" fontId="37" fillId="0" borderId="0" xfId="0" applyFont="1" applyAlignment="1">
      <alignment horizontal="left" vertical="center" wrapText="1"/>
    </xf>
    <xf numFmtId="0" fontId="37" fillId="0" borderId="0" xfId="0" applyFont="1" applyAlignment="1">
      <alignment horizontal="justify" wrapText="1"/>
    </xf>
    <xf numFmtId="177" fontId="42" fillId="34" borderId="45" xfId="0" applyNumberFormat="1" applyFont="1" applyFill="1" applyBorder="1" applyAlignment="1">
      <alignment horizontal="left" vertical="center"/>
    </xf>
    <xf numFmtId="177" fontId="42" fillId="35" borderId="45" xfId="0" applyNumberFormat="1" applyFont="1" applyFill="1" applyBorder="1" applyAlignment="1">
      <alignment horizontal="left" vertical="center"/>
    </xf>
    <xf numFmtId="0" fontId="26" fillId="0" borderId="14" xfId="0" applyFont="1" applyBorder="1" applyAlignment="1">
      <alignment horizontal="left" vertical="center" wrapText="1"/>
    </xf>
    <xf numFmtId="0" fontId="26" fillId="0" borderId="14" xfId="0" applyFont="1" applyBorder="1" applyAlignment="1">
      <alignment horizontal="left" vertical="center" indent="1"/>
    </xf>
    <xf numFmtId="0" fontId="53" fillId="0" borderId="0" xfId="0" applyFont="1">
      <alignment vertical="center"/>
    </xf>
    <xf numFmtId="0" fontId="55" fillId="0" borderId="0" xfId="43" applyFont="1" applyAlignment="1">
      <alignment horizontal="center" vertical="center"/>
    </xf>
    <xf numFmtId="0" fontId="54" fillId="0" borderId="0" xfId="43">
      <alignment vertical="center"/>
    </xf>
    <xf numFmtId="0" fontId="56" fillId="0" borderId="0" xfId="43" applyFont="1">
      <alignment vertical="center"/>
    </xf>
    <xf numFmtId="0" fontId="58" fillId="0" borderId="0" xfId="43" applyFont="1" applyAlignment="1">
      <alignment horizontal="justify" vertical="center"/>
    </xf>
    <xf numFmtId="0" fontId="59" fillId="0" borderId="0" xfId="43" applyFont="1" applyAlignment="1">
      <alignment horizontal="justify" vertical="center" wrapText="1"/>
    </xf>
    <xf numFmtId="0" fontId="59" fillId="0" borderId="21" xfId="43" applyFont="1" applyBorder="1" applyAlignment="1">
      <alignment horizontal="center" vertical="center"/>
    </xf>
    <xf numFmtId="0" fontId="59" fillId="0" borderId="0" xfId="43" applyFont="1" applyAlignment="1">
      <alignment horizontal="left" vertical="center"/>
    </xf>
    <xf numFmtId="0" fontId="59" fillId="0" borderId="0" xfId="43" applyFont="1" applyAlignment="1">
      <alignment horizontal="left" vertical="center" indent="1"/>
    </xf>
    <xf numFmtId="0" fontId="59" fillId="0" borderId="0" xfId="43" applyFont="1" applyAlignment="1">
      <alignment horizontal="center" vertical="center"/>
    </xf>
    <xf numFmtId="0" fontId="59" fillId="0" borderId="0" xfId="43" applyFont="1" applyAlignment="1">
      <alignment horizontal="justify" vertical="center"/>
    </xf>
    <xf numFmtId="0" fontId="59" fillId="0" borderId="0" xfId="43" applyFont="1">
      <alignment vertical="center"/>
    </xf>
    <xf numFmtId="0" fontId="59" fillId="0" borderId="21" xfId="43" applyFont="1" applyBorder="1" applyAlignment="1">
      <alignment horizontal="right" vertical="center"/>
    </xf>
    <xf numFmtId="0" fontId="59" fillId="0" borderId="0" xfId="43" applyFont="1" applyAlignment="1">
      <alignment horizontal="right" vertical="center"/>
    </xf>
    <xf numFmtId="0" fontId="59" fillId="0" borderId="21" xfId="43" applyFont="1" applyBorder="1">
      <alignment vertical="center"/>
    </xf>
    <xf numFmtId="0" fontId="54" fillId="0" borderId="0" xfId="43" applyAlignment="1">
      <alignment horizontal="left" vertical="center" indent="1"/>
    </xf>
    <xf numFmtId="0" fontId="62" fillId="0" borderId="0" xfId="0" applyFont="1">
      <alignment vertical="center"/>
    </xf>
    <xf numFmtId="0" fontId="51" fillId="0" borderId="0" xfId="0" applyFont="1" applyAlignment="1">
      <alignment horizontal="left" vertical="center"/>
    </xf>
    <xf numFmtId="0" fontId="51" fillId="0" borderId="62" xfId="0" applyFont="1" applyBorder="1" applyAlignment="1">
      <alignment horizontal="left" vertical="center"/>
    </xf>
    <xf numFmtId="0" fontId="64" fillId="0" borderId="0" xfId="0" applyFont="1">
      <alignment vertical="center"/>
    </xf>
    <xf numFmtId="0" fontId="65" fillId="0" borderId="0" xfId="0" applyFont="1">
      <alignment vertical="center"/>
    </xf>
    <xf numFmtId="0" fontId="62" fillId="36" borderId="0" xfId="0" applyFont="1" applyFill="1">
      <alignment vertical="center"/>
    </xf>
    <xf numFmtId="0" fontId="39" fillId="36" borderId="0" xfId="0" applyFont="1" applyFill="1">
      <alignment vertical="center"/>
    </xf>
    <xf numFmtId="0" fontId="50" fillId="36" borderId="0" xfId="0" applyFont="1" applyFill="1">
      <alignment vertical="center"/>
    </xf>
    <xf numFmtId="0" fontId="63" fillId="36" borderId="0" xfId="0" applyFont="1" applyFill="1">
      <alignment vertical="center"/>
    </xf>
    <xf numFmtId="0" fontId="47" fillId="36" borderId="0" xfId="0" applyFont="1" applyFill="1">
      <alignment vertical="center"/>
    </xf>
    <xf numFmtId="0" fontId="14" fillId="0" borderId="0" xfId="0" applyFont="1">
      <alignment vertical="center"/>
    </xf>
    <xf numFmtId="0" fontId="62" fillId="37" borderId="0" xfId="0" applyFont="1" applyFill="1">
      <alignment vertical="center"/>
    </xf>
    <xf numFmtId="0" fontId="56" fillId="0" borderId="0" xfId="0" applyFont="1">
      <alignment vertical="center"/>
    </xf>
    <xf numFmtId="179" fontId="0" fillId="0" borderId="0" xfId="0" applyNumberFormat="1">
      <alignment vertical="center"/>
    </xf>
    <xf numFmtId="0" fontId="68" fillId="0" borderId="0" xfId="0" applyFont="1">
      <alignment vertical="center"/>
    </xf>
    <xf numFmtId="0" fontId="26" fillId="0" borderId="0" xfId="0" applyFont="1" applyAlignment="1">
      <alignment vertical="center" shrinkToFit="1"/>
    </xf>
    <xf numFmtId="180" fontId="26" fillId="0" borderId="14" xfId="42" applyNumberFormat="1" applyFont="1" applyBorder="1" applyAlignment="1">
      <alignment horizontal="center" vertical="center"/>
    </xf>
    <xf numFmtId="180" fontId="26" fillId="0" borderId="14" xfId="0" applyNumberFormat="1" applyFont="1" applyBorder="1" applyAlignment="1">
      <alignment horizontal="center" vertical="center" wrapText="1"/>
    </xf>
    <xf numFmtId="0" fontId="66" fillId="0" borderId="21" xfId="0" applyFont="1" applyBorder="1" applyAlignment="1">
      <alignment horizontal="left" vertical="center"/>
    </xf>
    <xf numFmtId="0" fontId="69" fillId="0" borderId="52" xfId="0" applyFont="1" applyBorder="1" applyAlignment="1">
      <alignment horizontal="left" vertical="top"/>
    </xf>
    <xf numFmtId="0" fontId="70" fillId="0" borderId="0" xfId="0" applyFont="1" applyAlignment="1">
      <alignment horizontal="left" vertical="center"/>
    </xf>
    <xf numFmtId="0" fontId="71" fillId="0" borderId="0" xfId="0" applyFont="1">
      <alignment vertical="center"/>
    </xf>
    <xf numFmtId="0" fontId="71" fillId="0" borderId="0" xfId="43" applyFont="1">
      <alignment vertical="center"/>
    </xf>
    <xf numFmtId="0" fontId="0" fillId="0" borderId="38" xfId="0" applyBorder="1" applyAlignment="1">
      <alignment horizontal="distributed" vertical="center" indent="1"/>
    </xf>
    <xf numFmtId="0" fontId="0" fillId="0" borderId="39" xfId="0" applyBorder="1" applyAlignment="1">
      <alignment horizontal="distributed" vertical="center" indent="1"/>
    </xf>
    <xf numFmtId="176" fontId="42" fillId="35" borderId="45" xfId="0" applyNumberFormat="1" applyFont="1" applyFill="1" applyBorder="1" applyAlignment="1">
      <alignment horizontal="left" vertical="center"/>
    </xf>
    <xf numFmtId="176" fontId="42" fillId="35" borderId="66" xfId="0" applyNumberFormat="1" applyFont="1" applyFill="1" applyBorder="1" applyAlignment="1">
      <alignment horizontal="left" vertical="center"/>
    </xf>
    <xf numFmtId="176" fontId="74" fillId="0" borderId="0" xfId="0" applyNumberFormat="1" applyFont="1" applyAlignment="1">
      <alignment horizontal="left" vertical="center"/>
    </xf>
    <xf numFmtId="176" fontId="74" fillId="0" borderId="0" xfId="0" applyNumberFormat="1" applyFont="1" applyAlignment="1">
      <alignment horizontal="left" vertical="top"/>
    </xf>
    <xf numFmtId="0" fontId="39" fillId="0" borderId="0" xfId="0" applyFont="1" applyAlignment="1">
      <alignment horizontal="center" vertical="center"/>
    </xf>
    <xf numFmtId="0" fontId="22" fillId="0" borderId="11" xfId="0" applyFont="1" applyBorder="1" applyAlignment="1">
      <alignment horizontal="center" vertical="center" shrinkToFit="1"/>
    </xf>
    <xf numFmtId="0" fontId="75" fillId="0" borderId="0" xfId="0" applyFont="1">
      <alignment vertical="center"/>
    </xf>
    <xf numFmtId="0" fontId="22" fillId="0" borderId="21" xfId="0" applyFont="1" applyBorder="1" applyAlignment="1">
      <alignment horizontal="center" vertical="center" shrinkToFit="1"/>
    </xf>
    <xf numFmtId="176" fontId="44" fillId="0" borderId="0" xfId="0" applyNumberFormat="1" applyFont="1" applyAlignment="1">
      <alignment horizontal="left" vertical="top"/>
    </xf>
    <xf numFmtId="0" fontId="41" fillId="34" borderId="45" xfId="0" applyFont="1" applyFill="1" applyBorder="1" applyAlignment="1">
      <alignment vertical="center" shrinkToFit="1"/>
    </xf>
    <xf numFmtId="0" fontId="42" fillId="34" borderId="45" xfId="0" applyFont="1" applyFill="1" applyBorder="1" applyAlignment="1">
      <alignment horizontal="left" vertical="center" shrinkToFit="1"/>
    </xf>
    <xf numFmtId="176" fontId="34" fillId="0" borderId="18" xfId="0" applyNumberFormat="1" applyFont="1" applyBorder="1" applyAlignment="1">
      <alignment horizontal="left" vertical="center"/>
    </xf>
    <xf numFmtId="176" fontId="34" fillId="0" borderId="24" xfId="0" applyNumberFormat="1" applyFont="1" applyBorder="1" applyAlignment="1">
      <alignment horizontal="left" vertical="center"/>
    </xf>
    <xf numFmtId="176" fontId="34" fillId="0" borderId="26" xfId="0" applyNumberFormat="1" applyFont="1" applyBorder="1" applyAlignment="1">
      <alignment horizontal="left" vertical="center"/>
    </xf>
    <xf numFmtId="176" fontId="34" fillId="0" borderId="27" xfId="0" applyNumberFormat="1" applyFont="1" applyBorder="1" applyAlignment="1">
      <alignment horizontal="right" vertical="center"/>
    </xf>
    <xf numFmtId="176" fontId="34" fillId="0" borderId="25" xfId="0" applyNumberFormat="1" applyFont="1" applyBorder="1" applyAlignment="1">
      <alignment horizontal="left" vertical="center"/>
    </xf>
    <xf numFmtId="176" fontId="34" fillId="0" borderId="28" xfId="0" applyNumberFormat="1" applyFont="1" applyBorder="1" applyAlignment="1">
      <alignment horizontal="left" vertical="center"/>
    </xf>
    <xf numFmtId="0" fontId="59" fillId="0" borderId="21" xfId="0" applyFont="1" applyBorder="1" applyAlignment="1">
      <alignment horizontal="center" vertical="center"/>
    </xf>
    <xf numFmtId="0" fontId="0" fillId="0" borderId="20" xfId="0" applyFont="1" applyBorder="1" applyAlignment="1">
      <alignment horizontal="center" vertical="center" shrinkToFit="1"/>
    </xf>
    <xf numFmtId="49" fontId="45" fillId="0" borderId="0" xfId="0" quotePrefix="1" applyNumberFormat="1" applyFont="1" applyAlignment="1">
      <alignment horizontal="left" vertical="center"/>
    </xf>
    <xf numFmtId="0" fontId="0" fillId="0" borderId="20" xfId="0" applyFont="1" applyBorder="1" applyAlignment="1">
      <alignment horizontal="distributed" vertical="center" indent="1"/>
    </xf>
    <xf numFmtId="0" fontId="0" fillId="0" borderId="20" xfId="0" applyFont="1" applyBorder="1" applyAlignment="1">
      <alignment horizontal="distributed" vertical="center" indent="1" shrinkToFit="1"/>
    </xf>
    <xf numFmtId="0" fontId="66" fillId="0" borderId="23" xfId="0" applyFont="1" applyBorder="1" applyAlignment="1">
      <alignment horizontal="center" vertical="center"/>
    </xf>
    <xf numFmtId="0" fontId="78" fillId="0" borderId="0" xfId="43" applyFont="1" applyAlignment="1">
      <alignment horizontal="right" vertical="center"/>
    </xf>
    <xf numFmtId="0" fontId="38" fillId="0" borderId="20" xfId="0" applyFont="1" applyBorder="1" applyAlignment="1">
      <alignment horizontal="center" vertical="center" shrinkToFit="1"/>
    </xf>
    <xf numFmtId="49" fontId="45" fillId="0" borderId="0" xfId="0" quotePrefix="1" applyNumberFormat="1" applyFont="1" applyAlignment="1">
      <alignment horizontal="left" vertical="top"/>
    </xf>
    <xf numFmtId="0" fontId="45" fillId="0" borderId="0" xfId="0" applyFont="1" applyAlignment="1">
      <alignment horizontal="left" vertical="top"/>
    </xf>
    <xf numFmtId="0" fontId="82" fillId="0" borderId="0" xfId="0" applyFont="1" applyAlignment="1">
      <alignment vertical="center" shrinkToFit="1"/>
    </xf>
    <xf numFmtId="0" fontId="83" fillId="0" borderId="20" xfId="0" applyFont="1" applyBorder="1" applyAlignment="1">
      <alignment horizontal="center" vertical="center" wrapText="1"/>
    </xf>
    <xf numFmtId="0" fontId="0" fillId="0" borderId="0" xfId="0">
      <alignment vertical="center"/>
    </xf>
    <xf numFmtId="176" fontId="41" fillId="34" borderId="67" xfId="0" applyNumberFormat="1" applyFont="1" applyFill="1" applyBorder="1" applyAlignment="1">
      <alignment horizontal="left" vertical="center"/>
    </xf>
    <xf numFmtId="0" fontId="38" fillId="0" borderId="44" xfId="0" applyFont="1" applyBorder="1" applyAlignment="1">
      <alignment horizontal="center" vertical="center" shrinkToFit="1"/>
    </xf>
    <xf numFmtId="0" fontId="87" fillId="0" borderId="0" xfId="0" applyFont="1">
      <alignment vertical="center"/>
    </xf>
    <xf numFmtId="0" fontId="85" fillId="0" borderId="31" xfId="0" applyFont="1" applyBorder="1" applyAlignment="1">
      <alignment horizontal="center" vertical="center" wrapText="1"/>
    </xf>
    <xf numFmtId="0" fontId="90" fillId="0" borderId="0" xfId="0" applyFont="1">
      <alignment vertical="center"/>
    </xf>
    <xf numFmtId="0" fontId="91" fillId="0" borderId="0" xfId="0" applyFont="1">
      <alignment vertical="center"/>
    </xf>
    <xf numFmtId="0" fontId="51" fillId="0" borderId="0" xfId="0" applyFont="1" applyAlignment="1">
      <alignment horizontal="left" vertical="distributed" wrapText="1"/>
    </xf>
    <xf numFmtId="0" fontId="51" fillId="0" borderId="0" xfId="0" applyFont="1" applyAlignment="1">
      <alignment horizontal="left" vertical="center"/>
    </xf>
    <xf numFmtId="0" fontId="67" fillId="0" borderId="0" xfId="0" applyFont="1" applyAlignment="1">
      <alignment horizontal="left" vertical="center"/>
    </xf>
    <xf numFmtId="0" fontId="51" fillId="0" borderId="62" xfId="0" applyFont="1" applyBorder="1" applyAlignment="1">
      <alignment horizontal="left" vertical="center"/>
    </xf>
    <xf numFmtId="0" fontId="45" fillId="0" borderId="0" xfId="0" applyFont="1" applyAlignment="1">
      <alignment horizontal="left" vertical="top" wrapText="1"/>
    </xf>
    <xf numFmtId="179" fontId="65" fillId="0" borderId="0" xfId="0" applyNumberFormat="1" applyFont="1" applyAlignment="1">
      <alignment horizontal="left" vertical="center"/>
    </xf>
    <xf numFmtId="0" fontId="25" fillId="0" borderId="0" xfId="0" applyFont="1" applyAlignment="1">
      <alignment horizontal="center" vertical="center"/>
    </xf>
    <xf numFmtId="0" fontId="0" fillId="0" borderId="33" xfId="0" applyFont="1" applyBorder="1" applyAlignment="1">
      <alignment horizontal="distributed" vertical="center" wrapText="1" indent="1"/>
    </xf>
    <xf numFmtId="0" fontId="56" fillId="0" borderId="43" xfId="0" applyFont="1" applyBorder="1" applyAlignment="1">
      <alignment horizontal="distributed" vertical="center" indent="1"/>
    </xf>
    <xf numFmtId="0" fontId="0" fillId="0" borderId="34" xfId="0" applyFont="1" applyBorder="1" applyAlignment="1">
      <alignment horizontal="distributed" vertical="center" wrapText="1" indent="1"/>
    </xf>
    <xf numFmtId="0" fontId="56" fillId="0" borderId="20" xfId="0" applyFont="1" applyBorder="1" applyAlignment="1">
      <alignment horizontal="distributed" vertical="center" wrapText="1" indent="1"/>
    </xf>
    <xf numFmtId="0" fontId="0" fillId="0" borderId="35" xfId="0" applyFont="1" applyBorder="1" applyAlignment="1">
      <alignment horizontal="distributed" vertical="center" wrapText="1" indent="1"/>
    </xf>
    <xf numFmtId="0" fontId="56" fillId="0" borderId="21" xfId="0" applyFont="1" applyBorder="1" applyAlignment="1">
      <alignment horizontal="distributed" vertical="center" wrapText="1" indent="1"/>
    </xf>
    <xf numFmtId="0" fontId="0" fillId="0" borderId="36" xfId="0" applyFont="1" applyBorder="1" applyAlignment="1">
      <alignment horizontal="distributed" vertical="center" wrapText="1" indent="1"/>
    </xf>
    <xf numFmtId="0" fontId="56" fillId="0" borderId="22" xfId="0" applyFont="1" applyBorder="1" applyAlignment="1">
      <alignment horizontal="distributed" vertical="center" wrapText="1" indent="1"/>
    </xf>
    <xf numFmtId="0" fontId="45" fillId="0" borderId="0" xfId="0" applyFont="1" applyAlignment="1">
      <alignment horizontal="left" vertical="center" wrapText="1"/>
    </xf>
    <xf numFmtId="0" fontId="0" fillId="0" borderId="0" xfId="0" applyAlignment="1">
      <alignment horizontal="left" vertical="center" wrapText="1"/>
    </xf>
    <xf numFmtId="0" fontId="77" fillId="0" borderId="0" xfId="0" applyFont="1" applyAlignment="1">
      <alignment horizontal="center" vertical="center" wrapText="1"/>
    </xf>
    <xf numFmtId="0" fontId="0" fillId="0" borderId="37" xfId="0" applyBorder="1" applyAlignment="1">
      <alignment horizontal="distributed" vertical="center" indent="1"/>
    </xf>
    <xf numFmtId="0" fontId="0" fillId="0" borderId="38" xfId="0" applyBorder="1" applyAlignment="1">
      <alignment horizontal="distributed" vertical="center" indent="1"/>
    </xf>
    <xf numFmtId="0" fontId="0" fillId="0" borderId="39" xfId="0" applyBorder="1" applyAlignment="1">
      <alignment horizontal="distributed" vertical="center" indent="1"/>
    </xf>
    <xf numFmtId="0" fontId="0" fillId="0" borderId="40" xfId="0" applyBorder="1" applyAlignment="1">
      <alignment horizontal="distributed" vertical="center" indent="1"/>
    </xf>
    <xf numFmtId="0" fontId="0" fillId="0" borderId="34" xfId="0" applyBorder="1" applyAlignment="1">
      <alignment horizontal="center" vertical="center"/>
    </xf>
    <xf numFmtId="0" fontId="0" fillId="0" borderId="37" xfId="0" applyBorder="1" applyAlignment="1">
      <alignment horizontal="distributed" vertical="center"/>
    </xf>
    <xf numFmtId="0" fontId="0" fillId="0" borderId="38" xfId="0" applyBorder="1" applyAlignment="1">
      <alignment horizontal="distributed" vertical="center"/>
    </xf>
    <xf numFmtId="0" fontId="0" fillId="0" borderId="39" xfId="0" applyBorder="1" applyAlignment="1">
      <alignment horizontal="distributed" vertical="center"/>
    </xf>
    <xf numFmtId="0" fontId="0" fillId="0" borderId="36" xfId="0" applyBorder="1" applyAlignment="1">
      <alignment horizontal="distributed" vertical="center" wrapText="1" indent="2"/>
    </xf>
    <xf numFmtId="0" fontId="0" fillId="0" borderId="22" xfId="0" applyBorder="1" applyAlignment="1">
      <alignment horizontal="distributed" vertical="center" wrapText="1" indent="2"/>
    </xf>
    <xf numFmtId="0" fontId="39" fillId="0" borderId="26" xfId="0" applyFont="1" applyBorder="1" applyAlignment="1">
      <alignment horizontal="center" vertical="center"/>
    </xf>
    <xf numFmtId="0" fontId="39" fillId="0" borderId="27" xfId="0" applyFont="1" applyBorder="1" applyAlignment="1">
      <alignment horizontal="center" vertical="center"/>
    </xf>
    <xf numFmtId="0" fontId="39" fillId="0" borderId="25" xfId="0" applyFont="1" applyBorder="1" applyAlignment="1">
      <alignment horizontal="center" vertical="center"/>
    </xf>
    <xf numFmtId="0" fontId="39" fillId="0" borderId="28" xfId="0" applyFont="1" applyBorder="1" applyAlignment="1">
      <alignment horizontal="center" vertical="center"/>
    </xf>
    <xf numFmtId="0" fontId="20" fillId="0" borderId="0" xfId="0" applyFont="1" applyAlignment="1">
      <alignment horizontal="left" vertical="center"/>
    </xf>
    <xf numFmtId="0" fontId="0" fillId="0" borderId="0" xfId="0">
      <alignment vertical="center"/>
    </xf>
    <xf numFmtId="0" fontId="0" fillId="0" borderId="11" xfId="0" applyBorder="1">
      <alignment vertical="center"/>
    </xf>
    <xf numFmtId="0" fontId="20" fillId="0" borderId="23" xfId="0" applyFont="1" applyBorder="1" applyAlignment="1">
      <alignment horizontal="distributed" vertical="center"/>
    </xf>
    <xf numFmtId="0" fontId="39" fillId="0" borderId="23" xfId="0" applyFont="1" applyBorder="1" applyAlignment="1">
      <alignment horizontal="distributed" vertical="center"/>
    </xf>
    <xf numFmtId="0" fontId="39" fillId="0" borderId="0" xfId="0" applyFont="1" applyAlignment="1">
      <alignment horizontal="distributed" vertical="center"/>
    </xf>
    <xf numFmtId="0" fontId="39" fillId="0" borderId="21" xfId="0" applyFont="1" applyBorder="1" applyAlignment="1">
      <alignment horizontal="distributed" vertical="center"/>
    </xf>
    <xf numFmtId="0" fontId="20" fillId="0" borderId="23" xfId="0" applyFont="1" applyBorder="1" applyAlignment="1">
      <alignment horizontal="left" vertical="center"/>
    </xf>
    <xf numFmtId="0" fontId="20" fillId="0" borderId="57" xfId="0" applyFont="1" applyBorder="1" applyAlignment="1">
      <alignment horizontal="left" vertical="center"/>
    </xf>
    <xf numFmtId="0" fontId="19" fillId="0" borderId="20" xfId="0" applyFont="1" applyBorder="1" applyAlignment="1">
      <alignment horizontal="center" vertical="center"/>
    </xf>
    <xf numFmtId="0" fontId="19" fillId="0" borderId="19" xfId="0" applyFont="1" applyBorder="1" applyAlignment="1">
      <alignment horizontal="center" vertical="center"/>
    </xf>
    <xf numFmtId="0" fontId="20" fillId="0" borderId="18" xfId="0" applyFont="1" applyBorder="1" applyAlignment="1">
      <alignment horizontal="center" vertical="top"/>
    </xf>
    <xf numFmtId="0" fontId="20" fillId="0" borderId="24" xfId="0" applyFont="1" applyBorder="1" applyAlignment="1">
      <alignment horizontal="center" vertical="top"/>
    </xf>
    <xf numFmtId="0" fontId="20" fillId="0" borderId="25" xfId="0" applyFont="1" applyBorder="1" applyAlignment="1">
      <alignment horizontal="center" vertical="top"/>
    </xf>
    <xf numFmtId="0" fontId="20" fillId="0" borderId="28" xfId="0" applyFont="1" applyBorder="1" applyAlignment="1">
      <alignment horizontal="center" vertical="top"/>
    </xf>
    <xf numFmtId="0" fontId="20" fillId="0" borderId="11" xfId="0" applyFont="1" applyBorder="1" applyAlignment="1">
      <alignment horizontal="left" vertical="center"/>
    </xf>
    <xf numFmtId="0" fontId="20" fillId="0" borderId="0" xfId="0" applyFont="1" applyAlignment="1">
      <alignment horizontal="distributed" vertical="center"/>
    </xf>
    <xf numFmtId="0" fontId="86" fillId="0" borderId="10" xfId="0" applyFont="1" applyBorder="1" applyAlignment="1">
      <alignment horizontal="center" vertical="center" wrapText="1"/>
    </xf>
    <xf numFmtId="0" fontId="0" fillId="0" borderId="10" xfId="0" applyBorder="1" applyAlignment="1">
      <alignment horizontal="center" vertical="center" wrapText="1"/>
    </xf>
    <xf numFmtId="0" fontId="88" fillId="0" borderId="10" xfId="0" applyFont="1" applyBorder="1" applyAlignment="1">
      <alignment horizontal="center" vertical="center" wrapText="1"/>
    </xf>
    <xf numFmtId="0" fontId="89" fillId="0" borderId="10" xfId="0" applyFont="1" applyBorder="1" applyAlignment="1">
      <alignment horizontal="center" vertical="center" wrapText="1"/>
    </xf>
    <xf numFmtId="0" fontId="20" fillId="0" borderId="23" xfId="0" applyFont="1" applyBorder="1" applyAlignment="1">
      <alignment horizontal="left" vertical="center" shrinkToFit="1"/>
    </xf>
    <xf numFmtId="0" fontId="20" fillId="0" borderId="57" xfId="0" applyFont="1" applyBorder="1" applyAlignment="1">
      <alignment horizontal="left" vertical="center" shrinkToFit="1"/>
    </xf>
    <xf numFmtId="0" fontId="20" fillId="0" borderId="21" xfId="0" applyFont="1" applyBorder="1" applyAlignment="1">
      <alignment horizontal="left" vertical="center"/>
    </xf>
    <xf numFmtId="0" fontId="20" fillId="0" borderId="52" xfId="0" applyFont="1" applyBorder="1" applyAlignment="1">
      <alignment horizontal="left" vertical="center"/>
    </xf>
    <xf numFmtId="0" fontId="20" fillId="0" borderId="22" xfId="0" applyFont="1" applyBorder="1" applyAlignment="1">
      <alignment horizontal="distributed" vertical="center"/>
    </xf>
    <xf numFmtId="0" fontId="21" fillId="0" borderId="0" xfId="0" applyFont="1" applyAlignment="1">
      <alignment horizontal="justify" vertical="center" wrapText="1"/>
    </xf>
    <xf numFmtId="0" fontId="21" fillId="0" borderId="11" xfId="0" applyFont="1" applyBorder="1" applyAlignment="1">
      <alignment horizontal="justify" vertical="center" wrapText="1"/>
    </xf>
    <xf numFmtId="0" fontId="20" fillId="0" borderId="22" xfId="0" applyFont="1" applyBorder="1" applyAlignment="1">
      <alignment horizontal="justify" vertical="center" wrapText="1"/>
    </xf>
    <xf numFmtId="0" fontId="20" fillId="0" borderId="54" xfId="0" applyFont="1" applyBorder="1" applyAlignment="1">
      <alignment horizontal="justify" vertical="center" wrapText="1"/>
    </xf>
    <xf numFmtId="0" fontId="23" fillId="0" borderId="0" xfId="0" applyFont="1" applyAlignment="1">
      <alignment horizontal="distributed" vertical="center" wrapText="1"/>
    </xf>
    <xf numFmtId="0" fontId="23" fillId="0" borderId="32" xfId="0" applyFont="1" applyBorder="1" applyAlignment="1">
      <alignment horizontal="distributed" vertical="center" wrapText="1"/>
    </xf>
    <xf numFmtId="0" fontId="20" fillId="0" borderId="0" xfId="0" applyFont="1" applyAlignment="1">
      <alignment horizontal="justify" vertical="center" wrapText="1"/>
    </xf>
    <xf numFmtId="0" fontId="20" fillId="0" borderId="32" xfId="0" applyFont="1" applyBorder="1" applyAlignment="1">
      <alignment horizontal="justify" vertical="center" wrapText="1"/>
    </xf>
    <xf numFmtId="0" fontId="22" fillId="0" borderId="29" xfId="0" applyFont="1" applyBorder="1" applyAlignment="1">
      <alignment horizontal="left" vertical="distributed" wrapText="1"/>
    </xf>
    <xf numFmtId="0" fontId="22" fillId="0" borderId="0" xfId="0" applyFont="1" applyAlignment="1">
      <alignment horizontal="left" vertical="distributed" wrapText="1"/>
    </xf>
    <xf numFmtId="0" fontId="22" fillId="0" borderId="11" xfId="0" applyFont="1" applyBorder="1" applyAlignment="1">
      <alignment horizontal="left" vertical="distributed" wrapText="1"/>
    </xf>
    <xf numFmtId="0" fontId="22" fillId="0" borderId="35" xfId="0" applyFont="1" applyBorder="1" applyAlignment="1">
      <alignment horizontal="left" vertical="distributed" wrapText="1"/>
    </xf>
    <xf numFmtId="0" fontId="22" fillId="0" borderId="21" xfId="0" applyFont="1" applyBorder="1" applyAlignment="1">
      <alignment horizontal="left" vertical="distributed" wrapText="1"/>
    </xf>
    <xf numFmtId="0" fontId="22" fillId="0" borderId="52" xfId="0" applyFont="1" applyBorder="1" applyAlignment="1">
      <alignment horizontal="left" vertical="distributed" wrapText="1"/>
    </xf>
    <xf numFmtId="0" fontId="18" fillId="0" borderId="0" xfId="0" applyFont="1" applyAlignment="1">
      <alignment horizontal="center" vertical="center" wrapText="1"/>
    </xf>
    <xf numFmtId="0" fontId="39" fillId="0" borderId="0" xfId="0" applyFont="1">
      <alignment vertical="center"/>
    </xf>
    <xf numFmtId="0" fontId="19" fillId="0" borderId="0" xfId="0" applyFont="1" applyAlignment="1">
      <alignment horizontal="justify" vertical="center" wrapText="1"/>
    </xf>
    <xf numFmtId="0" fontId="48" fillId="0" borderId="0" xfId="0" applyFont="1" applyAlignment="1">
      <alignment horizontal="justify" vertical="center" wrapText="1"/>
    </xf>
    <xf numFmtId="0" fontId="26" fillId="0" borderId="0" xfId="0" applyFont="1">
      <alignment vertical="center"/>
    </xf>
    <xf numFmtId="0" fontId="20" fillId="0" borderId="21" xfId="0" applyFont="1" applyBorder="1" applyAlignment="1">
      <alignment horizontal="left" vertical="center" wrapText="1" indent="1"/>
    </xf>
    <xf numFmtId="0" fontId="20" fillId="0" borderId="52" xfId="0" applyFont="1" applyBorder="1" applyAlignment="1">
      <alignment horizontal="left" vertical="center" wrapText="1" indent="1"/>
    </xf>
    <xf numFmtId="0" fontId="20" fillId="0" borderId="22" xfId="0" applyFont="1" applyBorder="1" applyAlignment="1">
      <alignment horizontal="left" vertical="center" wrapText="1" indent="1"/>
    </xf>
    <xf numFmtId="0" fontId="20" fillId="0" borderId="54" xfId="0" applyFont="1" applyBorder="1" applyAlignment="1">
      <alignment horizontal="left" vertical="center" wrapText="1" indent="1"/>
    </xf>
    <xf numFmtId="176" fontId="20" fillId="0" borderId="47" xfId="0" applyNumberFormat="1" applyFont="1" applyBorder="1" applyAlignment="1">
      <alignment horizontal="left" vertical="center" indent="1"/>
    </xf>
    <xf numFmtId="176" fontId="20" fillId="0" borderId="46" xfId="0" applyNumberFormat="1" applyFont="1" applyBorder="1" applyAlignment="1">
      <alignment horizontal="left" vertical="center" indent="1"/>
    </xf>
    <xf numFmtId="0" fontId="20" fillId="0" borderId="46" xfId="0" applyFont="1" applyBorder="1" applyAlignment="1">
      <alignment horizontal="distributed" vertical="center"/>
    </xf>
    <xf numFmtId="0" fontId="39" fillId="0" borderId="46" xfId="0" applyFont="1" applyBorder="1" applyAlignment="1">
      <alignment horizontal="distributed" vertical="center"/>
    </xf>
    <xf numFmtId="0" fontId="20" fillId="0" borderId="21" xfId="0" applyFont="1" applyBorder="1" applyAlignment="1">
      <alignment horizontal="distributed" vertical="center"/>
    </xf>
    <xf numFmtId="0" fontId="39" fillId="0" borderId="22" xfId="0" applyFont="1" applyBorder="1" applyAlignment="1">
      <alignment horizontal="distributed" vertical="center"/>
    </xf>
    <xf numFmtId="0" fontId="20" fillId="0" borderId="44" xfId="0" applyFont="1" applyBorder="1" applyAlignment="1">
      <alignment horizontal="center" vertical="center" wrapText="1"/>
    </xf>
    <xf numFmtId="0" fontId="20" fillId="0" borderId="49" xfId="0" applyFont="1" applyBorder="1" applyAlignment="1">
      <alignment horizontal="center" vertical="center" wrapText="1"/>
    </xf>
    <xf numFmtId="0" fontId="49" fillId="0" borderId="48" xfId="0" applyFont="1" applyBorder="1" applyAlignment="1">
      <alignment horizontal="center" vertical="center" shrinkToFit="1"/>
    </xf>
    <xf numFmtId="0" fontId="49" fillId="0" borderId="49" xfId="0" applyFont="1" applyBorder="1" applyAlignment="1">
      <alignment horizontal="center" vertical="center" shrinkToFit="1"/>
    </xf>
    <xf numFmtId="0" fontId="32" fillId="0" borderId="21" xfId="0" applyFont="1" applyBorder="1" applyAlignment="1">
      <alignment horizontal="left" vertical="center" shrinkToFit="1"/>
    </xf>
    <xf numFmtId="0" fontId="29" fillId="38" borderId="0" xfId="0" applyFont="1" applyFill="1" applyAlignment="1">
      <alignment horizontal="center" vertical="center" wrapText="1"/>
    </xf>
    <xf numFmtId="0" fontId="33" fillId="33" borderId="20" xfId="0" applyFont="1" applyFill="1" applyBorder="1" applyAlignment="1">
      <alignment horizontal="left" vertical="center"/>
    </xf>
    <xf numFmtId="0" fontId="33" fillId="33" borderId="22" xfId="0" applyFont="1" applyFill="1" applyBorder="1" applyAlignment="1">
      <alignment horizontal="left" vertical="center"/>
    </xf>
    <xf numFmtId="0" fontId="33" fillId="33" borderId="19" xfId="0" applyFont="1" applyFill="1" applyBorder="1" applyAlignment="1">
      <alignment horizontal="left" vertical="center"/>
    </xf>
    <xf numFmtId="0" fontId="34" fillId="33" borderId="17" xfId="0" applyFont="1" applyFill="1" applyBorder="1" applyAlignment="1">
      <alignment horizontal="center" vertical="center" wrapText="1"/>
    </xf>
    <xf numFmtId="0" fontId="34" fillId="33" borderId="16" xfId="0" applyFont="1" applyFill="1" applyBorder="1" applyAlignment="1">
      <alignment horizontal="center" vertical="center" wrapText="1"/>
    </xf>
    <xf numFmtId="0" fontId="34" fillId="33" borderId="15" xfId="0" applyFont="1" applyFill="1" applyBorder="1" applyAlignment="1">
      <alignment horizontal="center" vertical="center" wrapText="1"/>
    </xf>
    <xf numFmtId="0" fontId="34" fillId="0" borderId="18" xfId="0" applyFont="1" applyBorder="1" applyAlignment="1">
      <alignment horizontal="left" vertical="center" wrapText="1"/>
    </xf>
    <xf numFmtId="0" fontId="34" fillId="0" borderId="24" xfId="0" applyFont="1" applyBorder="1" applyAlignment="1">
      <alignment horizontal="left" vertical="center" wrapText="1"/>
    </xf>
    <xf numFmtId="0" fontId="35" fillId="33" borderId="17" xfId="0" applyFont="1" applyFill="1" applyBorder="1" applyAlignment="1">
      <alignment horizontal="center" vertical="center" wrapText="1"/>
    </xf>
    <xf numFmtId="0" fontId="35" fillId="33" borderId="16" xfId="0" applyFont="1" applyFill="1" applyBorder="1" applyAlignment="1">
      <alignment horizontal="center" vertical="center" wrapText="1"/>
    </xf>
    <xf numFmtId="0" fontId="35" fillId="33" borderId="15" xfId="0" applyFont="1" applyFill="1" applyBorder="1" applyAlignment="1">
      <alignment horizontal="center" vertical="center" wrapText="1"/>
    </xf>
    <xf numFmtId="0" fontId="37" fillId="0" borderId="18" xfId="0" applyFont="1" applyBorder="1" applyAlignment="1">
      <alignment horizontal="right"/>
    </xf>
    <xf numFmtId="0" fontId="37" fillId="0" borderId="26" xfId="0" applyFont="1" applyBorder="1" applyAlignment="1">
      <alignment horizontal="right"/>
    </xf>
    <xf numFmtId="0" fontId="34" fillId="33" borderId="18" xfId="0" applyFont="1" applyFill="1" applyBorder="1" applyAlignment="1">
      <alignment horizontal="center" vertical="center" wrapText="1"/>
    </xf>
    <xf numFmtId="0" fontId="34" fillId="33" borderId="24" xfId="0" applyFont="1" applyFill="1" applyBorder="1" applyAlignment="1">
      <alignment horizontal="center" vertical="center" wrapText="1"/>
    </xf>
    <xf numFmtId="176" fontId="36" fillId="0" borderId="18" xfId="0" applyNumberFormat="1" applyFont="1" applyBorder="1" applyAlignment="1">
      <alignment horizontal="left" vertical="center" indent="1" shrinkToFit="1"/>
    </xf>
    <xf numFmtId="0" fontId="36" fillId="0" borderId="23" xfId="0" applyFont="1" applyBorder="1" applyAlignment="1">
      <alignment horizontal="left" vertical="center" indent="1" shrinkToFit="1"/>
    </xf>
    <xf numFmtId="0" fontId="36" fillId="0" borderId="24" xfId="0" applyFont="1" applyBorder="1" applyAlignment="1">
      <alignment horizontal="left" vertical="center" indent="1" shrinkToFit="1"/>
    </xf>
    <xf numFmtId="0" fontId="36" fillId="0" borderId="25" xfId="0" applyFont="1" applyBorder="1" applyAlignment="1">
      <alignment horizontal="left" vertical="center" indent="1" shrinkToFit="1"/>
    </xf>
    <xf numFmtId="0" fontId="36" fillId="0" borderId="21" xfId="0" applyFont="1" applyBorder="1" applyAlignment="1">
      <alignment horizontal="left" vertical="center" indent="1" shrinkToFit="1"/>
    </xf>
    <xf numFmtId="0" fontId="36" fillId="0" borderId="28" xfId="0" applyFont="1" applyBorder="1" applyAlignment="1">
      <alignment horizontal="left" vertical="center" indent="1" shrinkToFit="1"/>
    </xf>
    <xf numFmtId="0" fontId="34" fillId="33" borderId="25" xfId="0" applyFont="1" applyFill="1" applyBorder="1" applyAlignment="1">
      <alignment horizontal="center" vertical="center" wrapText="1"/>
    </xf>
    <xf numFmtId="0" fontId="34" fillId="33" borderId="28" xfId="0" applyFont="1" applyFill="1" applyBorder="1" applyAlignment="1">
      <alignment horizontal="center" vertical="center" wrapText="1"/>
    </xf>
    <xf numFmtId="0" fontId="34" fillId="33" borderId="21" xfId="0" applyFont="1" applyFill="1" applyBorder="1" applyAlignment="1">
      <alignment horizontal="center" vertical="center" wrapText="1"/>
    </xf>
    <xf numFmtId="0" fontId="37" fillId="0" borderId="18"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0" xfId="0" applyFont="1" applyAlignment="1">
      <alignment horizontal="center" vertical="center" wrapText="1"/>
    </xf>
    <xf numFmtId="0" fontId="37" fillId="0" borderId="27"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28" xfId="0" applyFont="1" applyBorder="1" applyAlignment="1">
      <alignment horizontal="center" vertical="center" wrapText="1"/>
    </xf>
    <xf numFmtId="178" fontId="37" fillId="0" borderId="18" xfId="0" applyNumberFormat="1" applyFont="1" applyBorder="1" applyAlignment="1">
      <alignment horizontal="center" vertical="center" wrapText="1"/>
    </xf>
    <xf numFmtId="178" fontId="37" fillId="0" borderId="24" xfId="0" applyNumberFormat="1" applyFont="1" applyBorder="1" applyAlignment="1">
      <alignment horizontal="center" vertical="center" wrapText="1"/>
    </xf>
    <xf numFmtId="178" fontId="37" fillId="0" borderId="26" xfId="0" applyNumberFormat="1" applyFont="1" applyBorder="1" applyAlignment="1">
      <alignment horizontal="center" vertical="center" wrapText="1"/>
    </xf>
    <xf numFmtId="178" fontId="37" fillId="0" borderId="27" xfId="0" applyNumberFormat="1" applyFont="1" applyBorder="1" applyAlignment="1">
      <alignment horizontal="center" vertical="center" wrapText="1"/>
    </xf>
    <xf numFmtId="178" fontId="37" fillId="0" borderId="25" xfId="0" applyNumberFormat="1" applyFont="1" applyBorder="1" applyAlignment="1">
      <alignment horizontal="center" vertical="center" wrapText="1"/>
    </xf>
    <xf numFmtId="178" fontId="37" fillId="0" borderId="28" xfId="0" applyNumberFormat="1" applyFont="1" applyBorder="1" applyAlignment="1">
      <alignment horizontal="center" vertical="center" wrapText="1"/>
    </xf>
    <xf numFmtId="0" fontId="34" fillId="0" borderId="24" xfId="0" applyFont="1" applyBorder="1" applyAlignment="1">
      <alignment horizontal="left"/>
    </xf>
    <xf numFmtId="0" fontId="34" fillId="0" borderId="27" xfId="0" applyFont="1" applyBorder="1" applyAlignment="1">
      <alignment horizontal="left"/>
    </xf>
    <xf numFmtId="0" fontId="36" fillId="0" borderId="18" xfId="0" applyFont="1" applyBorder="1" applyAlignment="1">
      <alignment horizontal="left" vertical="center" wrapText="1"/>
    </xf>
    <xf numFmtId="0" fontId="36" fillId="0" borderId="23" xfId="0" applyFont="1" applyBorder="1" applyAlignment="1">
      <alignment horizontal="left" vertical="center" wrapText="1"/>
    </xf>
    <xf numFmtId="0" fontId="36" fillId="0" borderId="24" xfId="0" applyFont="1" applyBorder="1" applyAlignment="1">
      <alignment horizontal="left" vertical="center" wrapText="1"/>
    </xf>
    <xf numFmtId="0" fontId="36" fillId="0" borderId="26" xfId="0" applyFont="1" applyBorder="1" applyAlignment="1">
      <alignment horizontal="left" vertical="center" wrapText="1"/>
    </xf>
    <xf numFmtId="0" fontId="36" fillId="0" borderId="0" xfId="0" applyFont="1" applyAlignment="1">
      <alignment horizontal="left" vertical="center" wrapText="1"/>
    </xf>
    <xf numFmtId="0" fontId="36" fillId="0" borderId="27" xfId="0" applyFont="1" applyBorder="1" applyAlignment="1">
      <alignment horizontal="left" vertical="center" wrapText="1"/>
    </xf>
    <xf numFmtId="0" fontId="36" fillId="0" borderId="25" xfId="0" applyFont="1" applyBorder="1" applyAlignment="1">
      <alignment horizontal="left" vertical="center" wrapText="1"/>
    </xf>
    <xf numFmtId="0" fontId="36" fillId="0" borderId="21" xfId="0" applyFont="1" applyBorder="1" applyAlignment="1">
      <alignment horizontal="left" vertical="center" wrapText="1"/>
    </xf>
    <xf numFmtId="0" fontId="36" fillId="0" borderId="28" xfId="0" applyFont="1" applyBorder="1" applyAlignment="1">
      <alignment horizontal="left" vertical="center" wrapText="1"/>
    </xf>
    <xf numFmtId="0" fontId="32" fillId="0" borderId="21" xfId="0" applyFont="1" applyBorder="1" applyAlignment="1">
      <alignment horizontal="center" vertical="center" shrinkToFit="1"/>
    </xf>
    <xf numFmtId="176" fontId="32" fillId="0" borderId="22" xfId="0" applyNumberFormat="1" applyFont="1" applyBorder="1" applyAlignment="1">
      <alignment horizontal="center" vertical="center"/>
    </xf>
    <xf numFmtId="176" fontId="32" fillId="0" borderId="23" xfId="0" applyNumberFormat="1" applyFont="1" applyBorder="1" applyAlignment="1">
      <alignment horizontal="center" vertical="center"/>
    </xf>
    <xf numFmtId="0" fontId="34" fillId="0" borderId="26" xfId="0" applyFont="1" applyBorder="1" applyAlignment="1">
      <alignment horizontal="center" vertical="top" wrapText="1"/>
    </xf>
    <xf numFmtId="0" fontId="34" fillId="0" borderId="27" xfId="0" applyFont="1" applyBorder="1" applyAlignment="1">
      <alignment horizontal="center" vertical="top" wrapText="1"/>
    </xf>
    <xf numFmtId="0" fontId="34" fillId="0" borderId="20" xfId="0" applyFont="1" applyBorder="1" applyAlignment="1">
      <alignment horizontal="left" vertical="center" wrapText="1"/>
    </xf>
    <xf numFmtId="0" fontId="34" fillId="0" borderId="22" xfId="0" applyFont="1" applyBorder="1" applyAlignment="1">
      <alignment horizontal="left" vertical="center" wrapText="1"/>
    </xf>
    <xf numFmtId="0" fontId="34" fillId="0" borderId="19" xfId="0" applyFont="1" applyBorder="1" applyAlignment="1">
      <alignment horizontal="left" vertical="center" wrapText="1"/>
    </xf>
    <xf numFmtId="0" fontId="76" fillId="0" borderId="26" xfId="0" applyFont="1" applyBorder="1" applyAlignment="1">
      <alignment horizontal="center" vertical="center" wrapText="1" shrinkToFit="1"/>
    </xf>
    <xf numFmtId="0" fontId="34" fillId="0" borderId="27" xfId="0" applyFont="1" applyBorder="1" applyAlignment="1">
      <alignment horizontal="center" vertical="center" shrinkToFit="1"/>
    </xf>
    <xf numFmtId="0" fontId="34" fillId="0" borderId="25" xfId="0" applyFont="1" applyBorder="1" applyAlignment="1">
      <alignment horizontal="center" vertical="center" shrinkToFit="1"/>
    </xf>
    <xf numFmtId="0" fontId="34" fillId="0" borderId="28" xfId="0" applyFont="1" applyBorder="1" applyAlignment="1">
      <alignment horizontal="center" vertical="center" shrinkToFit="1"/>
    </xf>
    <xf numFmtId="0" fontId="32" fillId="0" borderId="22" xfId="0" applyFont="1" applyBorder="1" applyAlignment="1">
      <alignment horizontal="center" vertical="center"/>
    </xf>
    <xf numFmtId="0" fontId="37" fillId="0" borderId="18" xfId="0" applyFont="1" applyBorder="1" applyAlignment="1">
      <alignment horizontal="left" vertical="center" wrapText="1"/>
    </xf>
    <xf numFmtId="0" fontId="37" fillId="0" borderId="23" xfId="0" applyFont="1" applyBorder="1" applyAlignment="1">
      <alignment horizontal="left" vertical="center" wrapText="1"/>
    </xf>
    <xf numFmtId="0" fontId="37" fillId="0" borderId="24" xfId="0" applyFont="1" applyBorder="1" applyAlignment="1">
      <alignment horizontal="left" vertical="center" wrapText="1"/>
    </xf>
    <xf numFmtId="0" fontId="37" fillId="0" borderId="26" xfId="0" applyFont="1" applyBorder="1" applyAlignment="1">
      <alignment horizontal="left" vertical="center" wrapText="1"/>
    </xf>
    <xf numFmtId="0" fontId="37" fillId="0" borderId="0" xfId="0" applyFont="1" applyAlignment="1">
      <alignment horizontal="left" vertical="center" wrapText="1"/>
    </xf>
    <xf numFmtId="0" fontId="37" fillId="0" borderId="27" xfId="0" applyFont="1" applyBorder="1" applyAlignment="1">
      <alignment horizontal="left" vertical="center" wrapText="1"/>
    </xf>
    <xf numFmtId="0" fontId="37" fillId="0" borderId="25" xfId="0" applyFont="1" applyBorder="1" applyAlignment="1">
      <alignment horizontal="left" vertical="center" wrapText="1"/>
    </xf>
    <xf numFmtId="0" fontId="37" fillId="0" borderId="21" xfId="0" applyFont="1" applyBorder="1" applyAlignment="1">
      <alignment horizontal="left" vertical="center" wrapText="1"/>
    </xf>
    <xf numFmtId="0" fontId="37" fillId="0" borderId="28" xfId="0" applyFont="1" applyBorder="1" applyAlignment="1">
      <alignment horizontal="left" vertical="center" wrapText="1"/>
    </xf>
    <xf numFmtId="176" fontId="37" fillId="0" borderId="18" xfId="0" applyNumberFormat="1" applyFont="1" applyBorder="1" applyAlignment="1">
      <alignment horizontal="left" vertical="center" indent="1" shrinkToFit="1"/>
    </xf>
    <xf numFmtId="0" fontId="37" fillId="0" borderId="23" xfId="0" applyFont="1" applyBorder="1" applyAlignment="1">
      <alignment horizontal="left" vertical="center" indent="1" shrinkToFit="1"/>
    </xf>
    <xf numFmtId="0" fontId="37" fillId="0" borderId="24" xfId="0" applyFont="1" applyBorder="1" applyAlignment="1">
      <alignment horizontal="left" vertical="center" indent="1" shrinkToFit="1"/>
    </xf>
    <xf numFmtId="0" fontId="37" fillId="0" borderId="25" xfId="0" applyFont="1" applyBorder="1" applyAlignment="1">
      <alignment horizontal="left" vertical="center" indent="1" shrinkToFit="1"/>
    </xf>
    <xf numFmtId="0" fontId="37" fillId="0" borderId="21" xfId="0" applyFont="1" applyBorder="1" applyAlignment="1">
      <alignment horizontal="left" vertical="center" indent="1" shrinkToFit="1"/>
    </xf>
    <xf numFmtId="0" fontId="37" fillId="0" borderId="28" xfId="0" applyFont="1" applyBorder="1" applyAlignment="1">
      <alignment horizontal="left" vertical="center" indent="1" shrinkToFit="1"/>
    </xf>
    <xf numFmtId="0" fontId="26" fillId="0" borderId="14" xfId="0" applyFont="1" applyBorder="1" applyAlignment="1">
      <alignment horizontal="center" vertical="center"/>
    </xf>
    <xf numFmtId="176" fontId="26" fillId="0" borderId="21" xfId="0" applyNumberFormat="1" applyFont="1" applyBorder="1" applyAlignment="1">
      <alignment horizontal="right" vertical="center"/>
    </xf>
    <xf numFmtId="0" fontId="27" fillId="0" borderId="0" xfId="0" applyFont="1" applyAlignment="1">
      <alignment horizontal="center" vertical="center"/>
    </xf>
    <xf numFmtId="0" fontId="26" fillId="0" borderId="14" xfId="0" applyFont="1" applyBorder="1" applyAlignment="1">
      <alignment horizontal="center" vertical="center" shrinkToFit="1"/>
    </xf>
    <xf numFmtId="0" fontId="59" fillId="0" borderId="21" xfId="43" applyFont="1" applyBorder="1" applyAlignment="1">
      <alignment horizontal="left" vertical="center"/>
    </xf>
    <xf numFmtId="0" fontId="59" fillId="0" borderId="0" xfId="43" applyFont="1" applyAlignment="1">
      <alignment horizontal="left" vertical="center"/>
    </xf>
    <xf numFmtId="0" fontId="57" fillId="0" borderId="0" xfId="43" applyFont="1" applyAlignment="1">
      <alignment horizontal="center" vertical="center"/>
    </xf>
    <xf numFmtId="0" fontId="59" fillId="0" borderId="0" xfId="43" applyFont="1" applyAlignment="1">
      <alignment horizontal="justify" vertical="center" wrapText="1"/>
    </xf>
    <xf numFmtId="0" fontId="59" fillId="0" borderId="21" xfId="43" applyFont="1" applyBorder="1" applyAlignment="1">
      <alignment horizontal="left" vertical="center" indent="1"/>
    </xf>
    <xf numFmtId="0" fontId="59" fillId="0" borderId="21" xfId="43" applyFont="1" applyBorder="1" applyAlignment="1">
      <alignment vertical="center" wrapText="1"/>
    </xf>
    <xf numFmtId="0" fontId="59" fillId="0" borderId="21" xfId="43" applyFont="1" applyBorder="1" applyAlignment="1">
      <alignment vertical="center" shrinkToFit="1"/>
    </xf>
    <xf numFmtId="0" fontId="59" fillId="0" borderId="0" xfId="43" applyFont="1" applyAlignment="1">
      <alignment horizontal="left" vertical="center" indent="1"/>
    </xf>
    <xf numFmtId="176" fontId="59" fillId="0" borderId="0" xfId="43" applyNumberFormat="1" applyFont="1" applyAlignment="1">
      <alignment horizontal="left" vertical="center" indent="1"/>
    </xf>
    <xf numFmtId="0" fontId="59" fillId="0" borderId="21" xfId="43" applyFont="1" applyBorder="1" applyAlignment="1">
      <alignment horizontal="left" vertical="center" indent="1" shrinkToFi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良い" xfId="6" builtinId="26" customBuiltin="1"/>
  </cellStyles>
  <dxfs count="0"/>
  <tableStyles count="0" defaultTableStyle="TableStyleMedium2"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 Id="rId2" Target="../media/image2.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37</xdr:row>
          <xdr:rowOff>0</xdr:rowOff>
        </xdr:from>
        <xdr:to>
          <xdr:col>12</xdr:col>
          <xdr:colOff>28575</xdr:colOff>
          <xdr:row>42</xdr:row>
          <xdr:rowOff>28575</xdr:rowOff>
        </xdr:to>
        <xdr:sp macro="" textlink="">
          <xdr:nvSpPr>
            <xdr:cNvPr id="5125" name="Object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12</xdr:col>
          <xdr:colOff>238125</xdr:colOff>
          <xdr:row>8</xdr:row>
          <xdr:rowOff>219075</xdr:rowOff>
        </xdr:to>
        <xdr:sp macro="" textlink="">
          <xdr:nvSpPr>
            <xdr:cNvPr id="5126" name="Object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embeddings/Microsoft_Word___.docx" Type="http://schemas.openxmlformats.org/officeDocument/2006/relationships/package"/><Relationship Id="rId5" Target="../media/image1.emf" Type="http://schemas.openxmlformats.org/officeDocument/2006/relationships/image"/><Relationship Id="rId6" Target="../embeddings/Microsoft_Word___1.docx" Type="http://schemas.openxmlformats.org/officeDocument/2006/relationships/package"/><Relationship Id="rId7" Target="../media/image2.emf" Type="http://schemas.openxmlformats.org/officeDocument/2006/relationships/image"/></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GridLines="0" tabSelected="1" view="pageBreakPreview" zoomScaleNormal="100" zoomScaleSheetLayoutView="100" workbookViewId="0">
      <selection sqref="A1:K1"/>
    </sheetView>
  </sheetViews>
  <sheetFormatPr defaultColWidth="9" defaultRowHeight="13.5" x14ac:dyDescent="0.4"/>
  <cols>
    <col min="1" max="1" width="2.625" style="85" customWidth="1"/>
    <col min="2" max="2" width="1.625" style="85" customWidth="1"/>
    <col min="3" max="5" width="9" style="85"/>
    <col min="6" max="6" width="5.375" style="85" customWidth="1"/>
    <col min="7" max="7" width="1.625" style="85" customWidth="1"/>
    <col min="8" max="8" width="2.625" style="85" customWidth="1"/>
    <col min="9" max="9" width="1.75" style="85" customWidth="1"/>
    <col min="10" max="10" width="26.25" style="85" customWidth="1"/>
    <col min="11" max="16384" width="9" style="85"/>
  </cols>
  <sheetData>
    <row r="1" spans="1:11" ht="20.100000000000001" customHeight="1" x14ac:dyDescent="0.4">
      <c r="A1" s="184" t="s">
        <v>78</v>
      </c>
      <c r="B1" s="184"/>
      <c r="C1" s="184"/>
      <c r="D1" s="184"/>
      <c r="E1" s="184"/>
      <c r="F1" s="184"/>
      <c r="G1" s="184"/>
      <c r="H1" s="184"/>
      <c r="I1" s="184"/>
      <c r="J1" s="184"/>
      <c r="K1" s="184"/>
    </row>
    <row r="2" spans="1:11" ht="19.149999999999999" customHeight="1" x14ac:dyDescent="0.4">
      <c r="A2" s="126">
        <v>1</v>
      </c>
      <c r="B2" s="126"/>
      <c r="C2" s="132" t="s">
        <v>110</v>
      </c>
      <c r="D2" s="127"/>
      <c r="E2" s="127"/>
      <c r="F2" s="127"/>
      <c r="G2" s="127"/>
      <c r="H2" s="127"/>
      <c r="I2" s="127"/>
      <c r="J2" s="128"/>
      <c r="K2" s="128"/>
    </row>
    <row r="3" spans="1:11" ht="19.149999999999999" customHeight="1" x14ac:dyDescent="0.4">
      <c r="A3" s="121"/>
      <c r="B3" s="121"/>
      <c r="C3" s="121"/>
      <c r="D3" s="21"/>
      <c r="E3" s="21"/>
      <c r="F3" s="21"/>
      <c r="G3" s="21"/>
      <c r="H3" s="21"/>
      <c r="I3" s="21"/>
    </row>
    <row r="4" spans="1:11" ht="19.149999999999999" customHeight="1" x14ac:dyDescent="0.4">
      <c r="A4" s="126">
        <v>2</v>
      </c>
      <c r="B4" s="126"/>
      <c r="C4" s="126" t="s">
        <v>101</v>
      </c>
      <c r="D4" s="127"/>
      <c r="E4" s="127"/>
      <c r="F4" s="127"/>
      <c r="G4" s="127"/>
      <c r="H4" s="127"/>
      <c r="I4" s="127"/>
      <c r="J4" s="128"/>
      <c r="K4" s="128"/>
    </row>
    <row r="5" spans="1:11" ht="19.149999999999999" customHeight="1" x14ac:dyDescent="0.4">
      <c r="C5" s="85" t="s">
        <v>73</v>
      </c>
    </row>
    <row r="6" spans="1:11" ht="19.149999999999999" customHeight="1" x14ac:dyDescent="0.4">
      <c r="C6" s="85" t="s">
        <v>146</v>
      </c>
    </row>
    <row r="7" spans="1:11" ht="19.149999999999999" customHeight="1" x14ac:dyDescent="0.4">
      <c r="A7" s="126">
        <v>3</v>
      </c>
      <c r="B7" s="126"/>
      <c r="C7" s="126" t="s">
        <v>102</v>
      </c>
      <c r="D7" s="128"/>
      <c r="E7" s="128"/>
      <c r="F7" s="128"/>
      <c r="G7" s="128"/>
      <c r="H7" s="128"/>
      <c r="I7" s="128"/>
      <c r="J7" s="128"/>
      <c r="K7" s="128"/>
    </row>
    <row r="8" spans="1:11" ht="19.149999999999999" customHeight="1" x14ac:dyDescent="0.4">
      <c r="C8" s="85" t="s">
        <v>154</v>
      </c>
      <c r="D8" s="84"/>
      <c r="E8" s="84"/>
      <c r="F8" s="84"/>
      <c r="G8" s="84"/>
      <c r="H8" s="84"/>
      <c r="I8" s="84"/>
      <c r="J8" s="84"/>
    </row>
    <row r="9" spans="1:11" ht="19.149999999999999" customHeight="1" x14ac:dyDescent="0.4">
      <c r="B9" s="85" t="s">
        <v>149</v>
      </c>
      <c r="D9" s="84"/>
      <c r="E9" s="84"/>
      <c r="F9" s="84"/>
      <c r="G9" s="84"/>
      <c r="H9" s="84"/>
      <c r="I9" s="84"/>
      <c r="J9" s="84"/>
    </row>
    <row r="10" spans="1:11" ht="19.149999999999999" customHeight="1" x14ac:dyDescent="0.4">
      <c r="A10" s="126">
        <v>4</v>
      </c>
      <c r="B10" s="126"/>
      <c r="C10" s="126" t="s">
        <v>103</v>
      </c>
      <c r="D10" s="128"/>
      <c r="E10" s="128"/>
      <c r="F10" s="128"/>
      <c r="G10" s="128"/>
      <c r="H10" s="128"/>
      <c r="I10" s="128"/>
      <c r="J10" s="128"/>
      <c r="K10" s="128"/>
    </row>
    <row r="11" spans="1:11" ht="19.149999999999999" customHeight="1" x14ac:dyDescent="0.4">
      <c r="B11" s="84"/>
      <c r="C11" s="85" t="s">
        <v>147</v>
      </c>
      <c r="D11" s="84"/>
      <c r="E11" s="84"/>
      <c r="F11" s="84"/>
      <c r="G11" s="84"/>
      <c r="H11" s="84"/>
      <c r="I11" s="84"/>
      <c r="J11" s="84"/>
      <c r="K11" s="84"/>
    </row>
    <row r="12" spans="1:11" ht="19.149999999999999" customHeight="1" x14ac:dyDescent="0.4">
      <c r="B12" s="84"/>
      <c r="C12" s="85" t="s">
        <v>170</v>
      </c>
      <c r="D12" s="84"/>
      <c r="E12" s="84"/>
      <c r="F12" s="84"/>
      <c r="G12" s="84"/>
      <c r="H12" s="84"/>
      <c r="I12" s="84"/>
      <c r="J12" s="84"/>
      <c r="K12" s="84"/>
    </row>
    <row r="13" spans="1:11" ht="19.149999999999999" customHeight="1" x14ac:dyDescent="0.4">
      <c r="B13" s="85" t="s">
        <v>171</v>
      </c>
      <c r="D13" s="84"/>
      <c r="E13" s="84"/>
      <c r="F13" s="84"/>
      <c r="G13" s="84"/>
      <c r="H13" s="84"/>
      <c r="I13" s="84"/>
      <c r="J13" s="84"/>
      <c r="K13" s="84"/>
    </row>
    <row r="14" spans="1:11" ht="19.149999999999999" customHeight="1" x14ac:dyDescent="0.4">
      <c r="A14" s="126">
        <v>5</v>
      </c>
      <c r="B14" s="129"/>
      <c r="C14" s="126" t="s">
        <v>107</v>
      </c>
      <c r="D14" s="130"/>
      <c r="E14" s="130"/>
      <c r="F14" s="130"/>
      <c r="G14" s="130"/>
      <c r="H14" s="130"/>
      <c r="I14" s="130"/>
      <c r="J14" s="130"/>
      <c r="K14" s="130"/>
    </row>
    <row r="15" spans="1:11" ht="19.149999999999999" customHeight="1" x14ac:dyDescent="0.4">
      <c r="B15" s="84"/>
      <c r="C15" s="85" t="s">
        <v>151</v>
      </c>
      <c r="D15" s="84"/>
      <c r="E15" s="84"/>
      <c r="F15" s="84"/>
      <c r="G15" s="84"/>
      <c r="H15" s="84"/>
      <c r="I15" s="84"/>
      <c r="J15" s="84"/>
      <c r="K15" s="84"/>
    </row>
    <row r="16" spans="1:11" ht="19.149999999999999" customHeight="1" x14ac:dyDescent="0.4">
      <c r="B16" s="97" t="s">
        <v>150</v>
      </c>
      <c r="D16" s="84"/>
      <c r="E16" s="84"/>
      <c r="F16" s="84"/>
      <c r="G16" s="84"/>
      <c r="H16" s="84"/>
      <c r="I16" s="84"/>
      <c r="J16" s="84"/>
      <c r="K16" s="84"/>
    </row>
    <row r="17" spans="1:11" ht="19.149999999999999" customHeight="1" x14ac:dyDescent="0.4">
      <c r="A17" s="126">
        <v>6</v>
      </c>
      <c r="B17" s="130"/>
      <c r="C17" s="126" t="s">
        <v>104</v>
      </c>
      <c r="D17" s="130"/>
      <c r="E17" s="130"/>
      <c r="F17" s="130"/>
      <c r="G17" s="130"/>
      <c r="H17" s="130"/>
      <c r="I17" s="130"/>
      <c r="J17" s="130"/>
      <c r="K17" s="130"/>
    </row>
    <row r="18" spans="1:11" ht="19.149999999999999" customHeight="1" x14ac:dyDescent="0.4">
      <c r="C18" s="85" t="s">
        <v>111</v>
      </c>
    </row>
    <row r="19" spans="1:11" ht="19.149999999999999" customHeight="1" x14ac:dyDescent="0.4">
      <c r="B19" s="97" t="s">
        <v>148</v>
      </c>
    </row>
    <row r="20" spans="1:11" ht="19.149999999999999" customHeight="1" x14ac:dyDescent="0.4">
      <c r="B20" s="97"/>
      <c r="C20" s="124" t="s">
        <v>155</v>
      </c>
    </row>
    <row r="21" spans="1:11" ht="19.149999999999999" customHeight="1" x14ac:dyDescent="0.4">
      <c r="B21" s="97"/>
      <c r="C21" s="152" t="s">
        <v>156</v>
      </c>
    </row>
    <row r="22" spans="1:11" ht="19.149999999999999" customHeight="1" x14ac:dyDescent="0.4">
      <c r="B22" s="97" t="s">
        <v>157</v>
      </c>
    </row>
    <row r="23" spans="1:11" ht="19.149999999999999" customHeight="1" x14ac:dyDescent="0.4">
      <c r="A23" s="126">
        <v>7</v>
      </c>
      <c r="B23" s="128"/>
      <c r="C23" s="126" t="s">
        <v>100</v>
      </c>
      <c r="D23" s="128"/>
      <c r="E23" s="128"/>
      <c r="F23" s="128"/>
      <c r="G23" s="128"/>
      <c r="H23" s="128"/>
      <c r="I23" s="128"/>
      <c r="J23" s="128"/>
      <c r="K23" s="128"/>
    </row>
    <row r="24" spans="1:11" ht="19.149999999999999" customHeight="1" x14ac:dyDescent="0.4">
      <c r="A24" s="121"/>
      <c r="C24" s="85" t="s">
        <v>76</v>
      </c>
    </row>
    <row r="25" spans="1:11" ht="19.149999999999999" customHeight="1" x14ac:dyDescent="0.4">
      <c r="C25" s="85" t="s">
        <v>152</v>
      </c>
    </row>
    <row r="26" spans="1:11" ht="19.149999999999999" customHeight="1" x14ac:dyDescent="0.4">
      <c r="C26" s="124" t="s">
        <v>173</v>
      </c>
    </row>
    <row r="27" spans="1:11" ht="19.149999999999999" customHeight="1" x14ac:dyDescent="0.4">
      <c r="B27" s="105" t="s">
        <v>77</v>
      </c>
    </row>
    <row r="28" spans="1:11" ht="19.149999999999999" customHeight="1" x14ac:dyDescent="0.4">
      <c r="C28" s="85" t="s">
        <v>108</v>
      </c>
    </row>
    <row r="29" spans="1:11" ht="19.149999999999999" customHeight="1" x14ac:dyDescent="0.4">
      <c r="C29" s="85" t="s">
        <v>172</v>
      </c>
    </row>
    <row r="30" spans="1:11" ht="19.149999999999999" customHeight="1" x14ac:dyDescent="0.4">
      <c r="C30" s="85" t="s">
        <v>153</v>
      </c>
    </row>
    <row r="31" spans="1:11" ht="19.149999999999999" customHeight="1" x14ac:dyDescent="0.4">
      <c r="C31" s="180" t="s">
        <v>200</v>
      </c>
    </row>
    <row r="32" spans="1:11" ht="20.100000000000001" customHeight="1" x14ac:dyDescent="0.4">
      <c r="B32" s="96" t="s">
        <v>112</v>
      </c>
      <c r="I32" s="96" t="s">
        <v>113</v>
      </c>
    </row>
    <row r="33" spans="2:11" ht="20.100000000000001" customHeight="1" x14ac:dyDescent="0.4">
      <c r="B33" s="86"/>
      <c r="C33" s="87"/>
      <c r="D33" s="87"/>
      <c r="E33" s="87"/>
      <c r="F33" s="87"/>
      <c r="G33" s="88"/>
      <c r="I33" s="86"/>
      <c r="J33" s="94" t="str">
        <f>IF(入力シート!D6="","",VLOOKUP(入力シート!D6,作成手順書!C40:E44,2,FALSE))</f>
        <v/>
      </c>
      <c r="K33" s="88"/>
    </row>
    <row r="34" spans="2:11" ht="39.950000000000003" customHeight="1" x14ac:dyDescent="0.4">
      <c r="B34" s="89"/>
      <c r="C34" s="182" t="str">
        <f>IF(入力シート!$E$10="","",入力シート!$E$10)</f>
        <v/>
      </c>
      <c r="D34" s="182"/>
      <c r="E34" s="182"/>
      <c r="F34" s="182"/>
      <c r="G34" s="90"/>
      <c r="I34" s="89"/>
      <c r="J34" s="122" t="str">
        <f>IF(入力シート!D6="","",VLOOKUP(入力シート!D6,作成手順書!C40:E44,3,FALSE))</f>
        <v/>
      </c>
      <c r="K34" s="123"/>
    </row>
    <row r="35" spans="2:11" ht="39.950000000000003" customHeight="1" x14ac:dyDescent="0.4">
      <c r="B35" s="89"/>
      <c r="C35" s="183" t="str">
        <f>IF(入力シート!$E$11="","",入力シート!$E$11)</f>
        <v/>
      </c>
      <c r="D35" s="183"/>
      <c r="E35" s="95" t="s">
        <v>72</v>
      </c>
      <c r="G35" s="90"/>
      <c r="I35" s="89"/>
      <c r="J35" s="183" t="str">
        <f>IF(入力シート!D6="","",VLOOKUP(入力シート!D6,作成手順書!C40:E44,1,FALSE))&amp;" 宛て"</f>
        <v xml:space="preserve"> 宛て</v>
      </c>
      <c r="K35" s="185"/>
    </row>
    <row r="36" spans="2:11" x14ac:dyDescent="0.4">
      <c r="B36" s="91"/>
      <c r="C36" s="92"/>
      <c r="D36" s="92"/>
      <c r="E36" s="92"/>
      <c r="F36" s="92"/>
      <c r="G36" s="93"/>
      <c r="I36" s="91"/>
      <c r="J36" s="92"/>
      <c r="K36" s="93"/>
    </row>
    <row r="37" spans="2:11" ht="5.0999999999999996" customHeight="1" x14ac:dyDescent="0.4"/>
    <row r="38" spans="2:11" ht="20.100000000000001" customHeight="1" x14ac:dyDescent="0.4"/>
    <row r="39" spans="2:11" ht="26.25" customHeight="1" x14ac:dyDescent="0.4">
      <c r="B39" s="152"/>
      <c r="C39" s="152" t="s">
        <v>205</v>
      </c>
      <c r="D39" s="152" t="s">
        <v>203</v>
      </c>
      <c r="E39" s="152" t="s">
        <v>204</v>
      </c>
      <c r="F39" s="152"/>
      <c r="I39" s="152"/>
      <c r="J39" s="152"/>
      <c r="K39" s="152"/>
    </row>
    <row r="40" spans="2:11" ht="26.25" customHeight="1" x14ac:dyDescent="0.4">
      <c r="B40" s="152"/>
      <c r="C40" s="178" t="s">
        <v>195</v>
      </c>
      <c r="D40" s="152" t="s">
        <v>201</v>
      </c>
      <c r="E40" s="152" t="s">
        <v>202</v>
      </c>
      <c r="F40" s="152"/>
      <c r="I40" s="152"/>
      <c r="J40" s="181"/>
      <c r="K40" s="152"/>
    </row>
    <row r="41" spans="2:11" ht="26.25" customHeight="1" x14ac:dyDescent="0.4">
      <c r="B41" s="152"/>
      <c r="C41" s="178" t="s">
        <v>196</v>
      </c>
      <c r="D41" t="s">
        <v>206</v>
      </c>
      <c r="E41" s="152" t="s">
        <v>207</v>
      </c>
      <c r="F41" s="152"/>
      <c r="I41" s="152"/>
      <c r="J41" s="181"/>
      <c r="K41" s="152"/>
    </row>
    <row r="42" spans="2:11" ht="26.25" customHeight="1" x14ac:dyDescent="0.4">
      <c r="B42" s="152"/>
      <c r="C42" s="178" t="s">
        <v>197</v>
      </c>
      <c r="D42" t="s">
        <v>208</v>
      </c>
      <c r="E42" t="s">
        <v>209</v>
      </c>
      <c r="F42" s="152"/>
      <c r="I42" s="152"/>
      <c r="J42" s="152"/>
      <c r="K42" s="152"/>
    </row>
    <row r="43" spans="2:11" ht="26.25" customHeight="1" x14ac:dyDescent="0.4">
      <c r="B43" s="152"/>
      <c r="C43" s="178" t="s">
        <v>198</v>
      </c>
      <c r="D43" t="s">
        <v>210</v>
      </c>
      <c r="E43" t="s">
        <v>211</v>
      </c>
      <c r="F43" s="152"/>
      <c r="I43" s="152"/>
      <c r="J43" s="152"/>
      <c r="K43" s="152"/>
    </row>
    <row r="44" spans="2:11" ht="26.25" customHeight="1" x14ac:dyDescent="0.4">
      <c r="B44" s="152"/>
      <c r="C44" s="178" t="s">
        <v>199</v>
      </c>
      <c r="D44" t="s">
        <v>212</v>
      </c>
      <c r="E44" t="s">
        <v>213</v>
      </c>
      <c r="F44" s="152"/>
      <c r="I44" s="152"/>
      <c r="J44" s="152"/>
      <c r="K44" s="152"/>
    </row>
    <row r="45" spans="2:11" x14ac:dyDescent="0.4">
      <c r="B45" s="152"/>
      <c r="C45" s="152"/>
      <c r="D45" s="152"/>
      <c r="E45" s="152"/>
      <c r="F45" s="152"/>
      <c r="G45" s="152"/>
      <c r="H45" s="152"/>
      <c r="I45" s="152"/>
      <c r="J45" s="152"/>
      <c r="K45" s="152"/>
    </row>
    <row r="46" spans="2:11" x14ac:dyDescent="0.4">
      <c r="B46" s="152"/>
      <c r="C46" s="152"/>
      <c r="D46" s="152"/>
      <c r="E46" s="152"/>
      <c r="F46" s="152"/>
      <c r="G46" s="152"/>
      <c r="H46" s="152"/>
      <c r="I46" s="152"/>
      <c r="J46" s="152"/>
      <c r="K46" s="152"/>
    </row>
    <row r="47" spans="2:11" x14ac:dyDescent="0.4">
      <c r="B47" s="152"/>
      <c r="C47" s="152"/>
      <c r="D47" s="152"/>
      <c r="E47" s="152"/>
      <c r="F47" s="152"/>
      <c r="G47" s="152"/>
      <c r="H47" s="152"/>
      <c r="I47" s="152"/>
      <c r="J47" s="152"/>
      <c r="K47" s="152"/>
    </row>
    <row r="48" spans="2:11" x14ac:dyDescent="0.4">
      <c r="B48" s="152"/>
      <c r="C48" s="152"/>
      <c r="D48" s="152"/>
      <c r="E48" s="152"/>
      <c r="F48" s="152"/>
      <c r="G48" s="152"/>
      <c r="H48" s="152"/>
      <c r="I48" s="152"/>
      <c r="J48" s="152"/>
      <c r="K48" s="152"/>
    </row>
    <row r="49" spans="2:11" x14ac:dyDescent="0.4">
      <c r="B49" s="152"/>
      <c r="C49" s="152"/>
      <c r="D49" s="152"/>
      <c r="E49" s="152"/>
      <c r="F49" s="152"/>
      <c r="G49" s="152"/>
      <c r="H49" s="152"/>
      <c r="I49" s="152"/>
      <c r="J49" s="152"/>
      <c r="K49" s="152"/>
    </row>
    <row r="50" spans="2:11" x14ac:dyDescent="0.4">
      <c r="B50" s="152"/>
      <c r="C50" s="152"/>
      <c r="D50" s="152"/>
      <c r="E50" s="152"/>
      <c r="F50" s="152"/>
      <c r="G50" s="152"/>
      <c r="H50" s="152"/>
      <c r="I50" s="152"/>
      <c r="J50" s="152"/>
      <c r="K50" s="152"/>
    </row>
    <row r="51" spans="2:11" x14ac:dyDescent="0.4">
      <c r="B51" s="152"/>
      <c r="C51" s="152"/>
      <c r="D51" s="152"/>
      <c r="E51" s="152"/>
      <c r="F51" s="152"/>
      <c r="G51" s="152"/>
      <c r="H51" s="152"/>
      <c r="I51" s="152"/>
      <c r="J51" s="152"/>
      <c r="K51" s="152"/>
    </row>
  </sheetData>
  <mergeCells count="4">
    <mergeCell ref="C34:F34"/>
    <mergeCell ref="C35:D35"/>
    <mergeCell ref="A1:K1"/>
    <mergeCell ref="J35:K35"/>
  </mergeCells>
  <phoneticPr fontId="24"/>
  <pageMargins left="0.70866141732283472" right="0.70866141732283472" top="0.55118110236220474"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P79"/>
  <sheetViews>
    <sheetView showGridLines="0" zoomScaleNormal="100" workbookViewId="0">
      <selection activeCell="G33" sqref="G33"/>
    </sheetView>
  </sheetViews>
  <sheetFormatPr defaultColWidth="9" defaultRowHeight="18.75" x14ac:dyDescent="0.4"/>
  <cols>
    <col min="1" max="1" width="1.75" customWidth="1"/>
    <col min="2" max="2" width="10.375" bestFit="1" customWidth="1"/>
    <col min="3" max="3" width="14.75" customWidth="1"/>
    <col min="4" max="4" width="55.375" customWidth="1"/>
    <col min="5" max="5" width="1.75" customWidth="1"/>
    <col min="6" max="6" width="4.125" bestFit="1" customWidth="1"/>
    <col min="14" max="14" width="8.875" customWidth="1"/>
    <col min="15" max="15" width="9" customWidth="1"/>
    <col min="16" max="16" width="0.125" customWidth="1"/>
  </cols>
  <sheetData>
    <row r="1" spans="2:16" ht="19.5" x14ac:dyDescent="0.4">
      <c r="B1" s="188" t="s">
        <v>79</v>
      </c>
      <c r="C1" s="188"/>
      <c r="D1" s="188"/>
      <c r="E1" s="69"/>
      <c r="F1" s="69"/>
    </row>
    <row r="2" spans="2:16" ht="19.5" x14ac:dyDescent="0.4">
      <c r="B2" s="48"/>
      <c r="C2" s="47"/>
      <c r="D2" s="47"/>
      <c r="E2" s="47"/>
      <c r="F2" s="47"/>
    </row>
    <row r="3" spans="2:16" x14ac:dyDescent="0.4">
      <c r="B3" s="46"/>
      <c r="C3" s="131" t="s">
        <v>115</v>
      </c>
    </row>
    <row r="4" spans="2:16" ht="19.5" thickBot="1" x14ac:dyDescent="0.45">
      <c r="B4" s="49"/>
      <c r="C4" t="s">
        <v>67</v>
      </c>
      <c r="E4" s="66"/>
      <c r="F4" s="66" t="s">
        <v>114</v>
      </c>
      <c r="H4" s="66"/>
    </row>
    <row r="5" spans="2:16" ht="25.15" customHeight="1" x14ac:dyDescent="0.4">
      <c r="B5" s="189" t="s">
        <v>163</v>
      </c>
      <c r="C5" s="190"/>
      <c r="D5" s="53"/>
      <c r="E5" s="65"/>
      <c r="F5" s="171" t="s">
        <v>164</v>
      </c>
      <c r="G5" s="197" t="s">
        <v>158</v>
      </c>
      <c r="H5" s="197"/>
      <c r="I5" s="197"/>
      <c r="J5" s="197"/>
      <c r="K5" s="197"/>
      <c r="L5" s="197"/>
      <c r="M5" s="197"/>
      <c r="N5" s="197"/>
    </row>
    <row r="6" spans="2:16" s="175" customFormat="1" ht="25.15" customHeight="1" x14ac:dyDescent="0.4">
      <c r="B6" s="191" t="s">
        <v>214</v>
      </c>
      <c r="C6" s="192"/>
      <c r="D6" s="176"/>
      <c r="E6" s="65"/>
      <c r="F6" s="165" t="s">
        <v>194</v>
      </c>
      <c r="G6" s="197" t="s">
        <v>215</v>
      </c>
      <c r="H6" s="198"/>
      <c r="I6" s="198"/>
      <c r="J6" s="198"/>
      <c r="K6" s="198"/>
      <c r="L6" s="198"/>
      <c r="M6" s="198"/>
      <c r="N6" s="198"/>
    </row>
    <row r="7" spans="2:16" ht="25.15" customHeight="1" x14ac:dyDescent="0.4">
      <c r="B7" s="191" t="s">
        <v>176</v>
      </c>
      <c r="C7" s="192"/>
      <c r="D7" s="54"/>
      <c r="E7" s="66"/>
      <c r="F7" s="165" t="s">
        <v>186</v>
      </c>
      <c r="G7" s="70" t="s">
        <v>159</v>
      </c>
      <c r="I7" s="8"/>
    </row>
    <row r="8" spans="2:16" ht="25.15" customHeight="1" x14ac:dyDescent="0.4">
      <c r="B8" s="193" t="s">
        <v>177</v>
      </c>
      <c r="C8" s="194"/>
      <c r="D8" s="155"/>
      <c r="E8" s="66"/>
      <c r="F8" s="165" t="s">
        <v>187</v>
      </c>
      <c r="G8" s="70" t="s">
        <v>160</v>
      </c>
      <c r="H8" s="71"/>
      <c r="I8" s="8"/>
      <c r="J8" s="8"/>
      <c r="K8" s="8"/>
    </row>
    <row r="9" spans="2:16" ht="25.15" customHeight="1" x14ac:dyDescent="0.4">
      <c r="B9" s="195" t="s">
        <v>178</v>
      </c>
      <c r="C9" s="196"/>
      <c r="D9" s="156"/>
      <c r="E9" s="67"/>
      <c r="F9" s="171" t="s">
        <v>188</v>
      </c>
      <c r="G9" s="197" t="s">
        <v>167</v>
      </c>
      <c r="H9" s="197"/>
      <c r="I9" s="197"/>
      <c r="J9" s="197"/>
      <c r="K9" s="197"/>
      <c r="L9" s="197"/>
      <c r="M9" s="197"/>
      <c r="N9" s="197"/>
    </row>
    <row r="10" spans="2:16" ht="25.15" customHeight="1" x14ac:dyDescent="0.4">
      <c r="B10" s="204" t="s">
        <v>61</v>
      </c>
      <c r="C10" s="50" t="s">
        <v>64</v>
      </c>
      <c r="D10" s="55"/>
      <c r="E10" s="173" t="str">
        <f>IF($D$10="","",$D$10)</f>
        <v/>
      </c>
      <c r="F10" s="125"/>
      <c r="G10" s="186" t="s">
        <v>161</v>
      </c>
      <c r="H10" s="186"/>
      <c r="I10" s="186"/>
      <c r="J10" s="186"/>
      <c r="K10" s="186"/>
      <c r="L10" s="186"/>
      <c r="M10" s="186"/>
      <c r="N10" s="186"/>
    </row>
    <row r="11" spans="2:16" ht="25.15" customHeight="1" x14ac:dyDescent="0.4">
      <c r="B11" s="204"/>
      <c r="C11" s="50" t="s">
        <v>17</v>
      </c>
      <c r="D11" s="54"/>
      <c r="E11" s="173" t="str">
        <f>IF($D$11="","",$D$11)</f>
        <v/>
      </c>
      <c r="F11" s="165" t="s">
        <v>189</v>
      </c>
      <c r="G11" s="70" t="s">
        <v>136</v>
      </c>
    </row>
    <row r="12" spans="2:16" ht="25.15" customHeight="1" x14ac:dyDescent="0.4">
      <c r="B12" s="204"/>
      <c r="C12" s="51" t="s">
        <v>62</v>
      </c>
      <c r="D12" s="56"/>
      <c r="E12" s="66"/>
      <c r="F12" s="165" t="s">
        <v>190</v>
      </c>
      <c r="G12" s="70" t="s">
        <v>141</v>
      </c>
      <c r="H12" s="71"/>
      <c r="I12" s="8"/>
      <c r="J12" s="8"/>
      <c r="K12" s="8"/>
    </row>
    <row r="13" spans="2:16" ht="25.15" customHeight="1" x14ac:dyDescent="0.4">
      <c r="B13" s="205" t="s">
        <v>63</v>
      </c>
      <c r="C13" s="166" t="s">
        <v>179</v>
      </c>
      <c r="D13" s="57"/>
      <c r="E13" s="68"/>
      <c r="F13" s="171" t="s">
        <v>191</v>
      </c>
      <c r="G13" s="186" t="s">
        <v>142</v>
      </c>
      <c r="H13" s="186"/>
      <c r="I13" s="186"/>
      <c r="J13" s="186"/>
      <c r="K13" s="186"/>
      <c r="L13" s="186"/>
      <c r="M13" s="186"/>
      <c r="N13" s="186"/>
    </row>
    <row r="14" spans="2:16" ht="25.15" customHeight="1" x14ac:dyDescent="0.4">
      <c r="B14" s="206"/>
      <c r="C14" s="166" t="s">
        <v>180</v>
      </c>
      <c r="D14" s="58"/>
      <c r="E14" s="66"/>
      <c r="F14" s="171"/>
      <c r="G14" s="186"/>
      <c r="H14" s="186"/>
      <c r="I14" s="186"/>
      <c r="J14" s="186"/>
      <c r="K14" s="186"/>
      <c r="L14" s="186"/>
      <c r="M14" s="186"/>
      <c r="N14" s="186"/>
      <c r="O14" s="172"/>
      <c r="P14" s="172"/>
    </row>
    <row r="15" spans="2:16" ht="25.15" customHeight="1" x14ac:dyDescent="0.4">
      <c r="B15" s="207"/>
      <c r="C15" s="167" t="s">
        <v>181</v>
      </c>
      <c r="D15" s="59"/>
      <c r="E15" s="66"/>
      <c r="F15" s="171" t="s">
        <v>192</v>
      </c>
      <c r="G15" s="186" t="s">
        <v>168</v>
      </c>
      <c r="H15" s="186"/>
      <c r="I15" s="186"/>
      <c r="J15" s="186"/>
      <c r="K15" s="186"/>
      <c r="L15" s="186"/>
      <c r="M15" s="186"/>
      <c r="N15" s="186"/>
      <c r="O15" s="172"/>
      <c r="P15" s="172"/>
    </row>
    <row r="16" spans="2:16" ht="25.15" customHeight="1" x14ac:dyDescent="0.4">
      <c r="B16" s="208" t="s">
        <v>65</v>
      </c>
      <c r="C16" s="209"/>
      <c r="D16" s="101"/>
      <c r="E16" s="66"/>
      <c r="G16" s="186" t="s">
        <v>169</v>
      </c>
      <c r="H16" s="186"/>
      <c r="I16" s="186"/>
      <c r="J16" s="186"/>
      <c r="K16" s="186"/>
      <c r="L16" s="186"/>
      <c r="M16" s="186"/>
      <c r="N16" s="186"/>
    </row>
    <row r="17" spans="2:16" ht="25.15" customHeight="1" x14ac:dyDescent="0.4">
      <c r="B17" s="200" t="s">
        <v>14</v>
      </c>
      <c r="C17" s="50" t="s">
        <v>116</v>
      </c>
      <c r="D17" s="55"/>
      <c r="E17" s="68"/>
      <c r="F17" s="171" t="s">
        <v>193</v>
      </c>
      <c r="G17" s="186" t="s">
        <v>162</v>
      </c>
      <c r="H17" s="186"/>
      <c r="I17" s="186"/>
      <c r="J17" s="186"/>
      <c r="K17" s="186"/>
      <c r="L17" s="186"/>
      <c r="M17" s="186"/>
      <c r="N17" s="186"/>
      <c r="O17" s="186"/>
      <c r="P17" s="186"/>
    </row>
    <row r="18" spans="2:16" ht="25.15" customHeight="1" x14ac:dyDescent="0.4">
      <c r="B18" s="201"/>
      <c r="C18" s="164" t="s">
        <v>182</v>
      </c>
      <c r="D18" s="56"/>
      <c r="E18" s="66"/>
    </row>
    <row r="19" spans="2:16" ht="25.15" customHeight="1" x14ac:dyDescent="0.4">
      <c r="B19" s="201"/>
      <c r="C19" s="50" t="s">
        <v>17</v>
      </c>
      <c r="D19" s="54"/>
      <c r="E19" s="66"/>
      <c r="F19" s="66"/>
      <c r="G19" s="70"/>
      <c r="H19" s="71"/>
      <c r="I19" s="8"/>
      <c r="J19" s="8"/>
      <c r="K19" s="8"/>
    </row>
    <row r="20" spans="2:16" ht="25.15" customHeight="1" x14ac:dyDescent="0.4">
      <c r="B20" s="201"/>
      <c r="C20" s="51" t="s">
        <v>45</v>
      </c>
      <c r="D20" s="60"/>
      <c r="E20" s="65"/>
      <c r="F20" s="65"/>
      <c r="G20" s="70"/>
      <c r="H20" s="71"/>
      <c r="I20" s="8"/>
      <c r="J20" s="8"/>
      <c r="K20" s="8"/>
    </row>
    <row r="21" spans="2:16" ht="36" customHeight="1" x14ac:dyDescent="0.4">
      <c r="B21" s="201"/>
      <c r="C21" s="174" t="s">
        <v>183</v>
      </c>
      <c r="D21" s="56"/>
      <c r="E21" s="66"/>
    </row>
    <row r="22" spans="2:16" ht="36" customHeight="1" x14ac:dyDescent="0.4">
      <c r="B22" s="201"/>
      <c r="C22" s="174" t="s">
        <v>184</v>
      </c>
      <c r="D22" s="56"/>
      <c r="E22" s="149"/>
    </row>
    <row r="23" spans="2:16" ht="25.15" customHeight="1" x14ac:dyDescent="0.4">
      <c r="B23" s="201"/>
      <c r="C23" s="52" t="s">
        <v>66</v>
      </c>
      <c r="D23" s="101"/>
      <c r="E23" s="66"/>
      <c r="F23" s="187" t="e">
        <f>ROUND(IF($D$16="","",$D$23/$D$16*100),1)</f>
        <v>#VALUE!</v>
      </c>
      <c r="G23" s="187"/>
      <c r="H23" s="71"/>
      <c r="I23" s="8"/>
      <c r="J23" s="8"/>
      <c r="K23" s="8"/>
    </row>
    <row r="24" spans="2:16" ht="30" customHeight="1" x14ac:dyDescent="0.4">
      <c r="B24" s="144"/>
      <c r="C24" s="170" t="s">
        <v>185</v>
      </c>
      <c r="D24" s="60"/>
      <c r="E24" s="154"/>
      <c r="F24" s="149"/>
    </row>
    <row r="25" spans="2:16" ht="25.15" customHeight="1" x14ac:dyDescent="0.4">
      <c r="B25" s="200" t="s">
        <v>15</v>
      </c>
      <c r="C25" s="50" t="s">
        <v>116</v>
      </c>
      <c r="D25" s="55"/>
      <c r="E25" s="62"/>
      <c r="F25" s="62"/>
      <c r="G25" s="8"/>
      <c r="H25" s="8"/>
      <c r="I25" s="8"/>
      <c r="J25" s="8"/>
      <c r="K25" s="8"/>
    </row>
    <row r="26" spans="2:16" ht="25.15" customHeight="1" x14ac:dyDescent="0.4">
      <c r="B26" s="201"/>
      <c r="C26" s="164" t="s">
        <v>182</v>
      </c>
      <c r="D26" s="56"/>
      <c r="E26" s="63"/>
      <c r="F26" s="148"/>
      <c r="G26" s="70"/>
      <c r="H26" s="8"/>
      <c r="I26" s="8"/>
      <c r="J26" s="8"/>
      <c r="K26" s="8"/>
    </row>
    <row r="27" spans="2:16" ht="25.15" customHeight="1" x14ac:dyDescent="0.4">
      <c r="B27" s="201"/>
      <c r="C27" s="50" t="s">
        <v>17</v>
      </c>
      <c r="D27" s="54"/>
      <c r="E27" s="61"/>
      <c r="F27" s="61"/>
      <c r="G27" s="8"/>
      <c r="H27" s="8"/>
      <c r="I27" s="8"/>
      <c r="J27" s="8"/>
      <c r="K27" s="8"/>
    </row>
    <row r="28" spans="2:16" ht="25.15" customHeight="1" x14ac:dyDescent="0.4">
      <c r="B28" s="201"/>
      <c r="C28" s="51" t="s">
        <v>45</v>
      </c>
      <c r="D28" s="60"/>
      <c r="E28" s="64"/>
      <c r="F28" s="64"/>
      <c r="G28" s="8"/>
      <c r="H28" s="8"/>
      <c r="I28" s="8"/>
      <c r="J28" s="8"/>
      <c r="K28" s="8"/>
    </row>
    <row r="29" spans="2:16" ht="36" customHeight="1" x14ac:dyDescent="0.4">
      <c r="B29" s="201"/>
      <c r="C29" s="174" t="s">
        <v>183</v>
      </c>
      <c r="D29" s="56"/>
      <c r="E29" s="63"/>
      <c r="F29" s="149"/>
      <c r="G29" s="186"/>
      <c r="H29" s="186"/>
      <c r="I29" s="186"/>
      <c r="J29" s="186"/>
      <c r="K29" s="186"/>
      <c r="L29" s="186"/>
      <c r="M29" s="186"/>
      <c r="N29" s="186"/>
      <c r="O29" s="186"/>
      <c r="P29" s="186"/>
    </row>
    <row r="30" spans="2:16" ht="36" customHeight="1" x14ac:dyDescent="0.4">
      <c r="B30" s="201"/>
      <c r="C30" s="174" t="s">
        <v>184</v>
      </c>
      <c r="D30" s="56"/>
      <c r="E30" s="63"/>
      <c r="F30" s="149"/>
      <c r="G30" s="186"/>
      <c r="H30" s="186"/>
      <c r="I30" s="186"/>
      <c r="J30" s="186"/>
      <c r="K30" s="186"/>
      <c r="L30" s="186"/>
      <c r="M30" s="186"/>
      <c r="N30" s="186"/>
      <c r="O30" s="186"/>
      <c r="P30" s="186"/>
    </row>
    <row r="31" spans="2:16" ht="25.15" customHeight="1" x14ac:dyDescent="0.4">
      <c r="B31" s="201"/>
      <c r="C31" s="52" t="s">
        <v>66</v>
      </c>
      <c r="D31" s="101"/>
      <c r="E31" s="63"/>
      <c r="F31" s="187" t="e">
        <f>ROUND(IF($D$16="","",$D$31/$D$16*100),1)</f>
        <v>#VALUE!</v>
      </c>
      <c r="G31" s="187"/>
      <c r="H31" s="8"/>
      <c r="I31" s="8"/>
      <c r="J31" s="8"/>
      <c r="K31" s="8"/>
    </row>
    <row r="32" spans="2:16" ht="30" customHeight="1" x14ac:dyDescent="0.4">
      <c r="B32" s="144"/>
      <c r="C32" s="170" t="s">
        <v>185</v>
      </c>
      <c r="D32" s="60"/>
      <c r="E32" s="65"/>
      <c r="F32" s="149"/>
      <c r="G32" s="186"/>
      <c r="H32" s="186"/>
      <c r="I32" s="186"/>
      <c r="J32" s="186"/>
      <c r="K32" s="186"/>
      <c r="L32" s="186"/>
      <c r="M32" s="186"/>
      <c r="N32" s="186"/>
      <c r="O32" s="186"/>
      <c r="P32" s="186"/>
    </row>
    <row r="33" spans="2:16" ht="25.15" customHeight="1" x14ac:dyDescent="0.4">
      <c r="B33" s="200" t="s">
        <v>16</v>
      </c>
      <c r="C33" s="50" t="s">
        <v>116</v>
      </c>
      <c r="D33" s="55"/>
      <c r="E33" s="62"/>
      <c r="F33" s="62"/>
      <c r="G33" s="8"/>
      <c r="H33" s="8"/>
      <c r="I33" s="8"/>
      <c r="J33" s="8"/>
      <c r="K33" s="8"/>
    </row>
    <row r="34" spans="2:16" ht="25.15" customHeight="1" x14ac:dyDescent="0.4">
      <c r="B34" s="201"/>
      <c r="C34" s="164" t="s">
        <v>182</v>
      </c>
      <c r="D34" s="56"/>
      <c r="E34" s="63"/>
      <c r="F34" s="148"/>
      <c r="G34" s="70"/>
      <c r="H34" s="8"/>
      <c r="I34" s="8"/>
      <c r="J34" s="8"/>
      <c r="K34" s="8"/>
    </row>
    <row r="35" spans="2:16" ht="25.15" customHeight="1" x14ac:dyDescent="0.4">
      <c r="B35" s="201"/>
      <c r="C35" s="50" t="s">
        <v>17</v>
      </c>
      <c r="D35" s="54"/>
      <c r="E35" s="61"/>
      <c r="F35" s="61"/>
      <c r="G35" s="8"/>
      <c r="H35" s="8"/>
      <c r="I35" s="8"/>
      <c r="J35" s="8"/>
      <c r="K35" s="8"/>
    </row>
    <row r="36" spans="2:16" ht="25.15" customHeight="1" x14ac:dyDescent="0.4">
      <c r="B36" s="201"/>
      <c r="C36" s="51" t="s">
        <v>45</v>
      </c>
      <c r="D36" s="60"/>
      <c r="E36" s="64"/>
      <c r="F36" s="64"/>
      <c r="G36" s="8"/>
      <c r="H36" s="8"/>
      <c r="I36" s="8"/>
      <c r="J36" s="8"/>
      <c r="K36" s="8"/>
    </row>
    <row r="37" spans="2:16" ht="36" customHeight="1" x14ac:dyDescent="0.4">
      <c r="B37" s="201"/>
      <c r="C37" s="174" t="s">
        <v>183</v>
      </c>
      <c r="D37" s="56"/>
      <c r="E37" s="63"/>
      <c r="F37" s="149"/>
      <c r="G37" s="186"/>
      <c r="H37" s="186"/>
      <c r="I37" s="186"/>
      <c r="J37" s="186"/>
      <c r="K37" s="186"/>
      <c r="L37" s="186"/>
      <c r="M37" s="186"/>
      <c r="N37" s="186"/>
      <c r="O37" s="186"/>
      <c r="P37" s="186"/>
    </row>
    <row r="38" spans="2:16" ht="36" customHeight="1" x14ac:dyDescent="0.4">
      <c r="B38" s="201"/>
      <c r="C38" s="174" t="s">
        <v>184</v>
      </c>
      <c r="D38" s="56"/>
      <c r="E38" s="63"/>
      <c r="F38" s="149"/>
      <c r="G38" s="186"/>
      <c r="H38" s="186"/>
      <c r="I38" s="186"/>
      <c r="J38" s="186"/>
      <c r="K38" s="186"/>
      <c r="L38" s="186"/>
      <c r="M38" s="186"/>
      <c r="N38" s="186"/>
      <c r="O38" s="186"/>
      <c r="P38" s="186"/>
    </row>
    <row r="39" spans="2:16" ht="25.15" customHeight="1" x14ac:dyDescent="0.4">
      <c r="B39" s="201"/>
      <c r="C39" s="52" t="s">
        <v>66</v>
      </c>
      <c r="D39" s="101"/>
      <c r="E39" s="63"/>
      <c r="F39" s="187" t="e">
        <f>ROUND(IF($D$16="","",$D$39/$D$16*100),1)</f>
        <v>#VALUE!</v>
      </c>
      <c r="G39" s="187"/>
      <c r="H39" s="8"/>
      <c r="I39" s="8"/>
      <c r="J39" s="8"/>
      <c r="K39" s="8"/>
    </row>
    <row r="40" spans="2:16" ht="30" customHeight="1" x14ac:dyDescent="0.4">
      <c r="B40" s="145"/>
      <c r="C40" s="170" t="s">
        <v>185</v>
      </c>
      <c r="D40" s="60"/>
      <c r="E40" s="65"/>
      <c r="F40" s="149"/>
      <c r="G40" s="186"/>
      <c r="H40" s="186"/>
      <c r="I40" s="186"/>
      <c r="J40" s="186"/>
      <c r="K40" s="186"/>
      <c r="L40" s="186"/>
      <c r="M40" s="186"/>
      <c r="N40" s="186"/>
      <c r="O40" s="186"/>
      <c r="P40" s="186"/>
    </row>
    <row r="41" spans="2:16" ht="25.15" customHeight="1" x14ac:dyDescent="0.4">
      <c r="B41" s="200" t="s">
        <v>121</v>
      </c>
      <c r="C41" s="50" t="s">
        <v>116</v>
      </c>
      <c r="D41" s="57"/>
      <c r="E41" s="62"/>
      <c r="F41" s="62"/>
      <c r="G41" s="8"/>
      <c r="H41" s="8"/>
      <c r="I41" s="8"/>
      <c r="J41" s="8"/>
      <c r="K41" s="8"/>
    </row>
    <row r="42" spans="2:16" ht="25.15" customHeight="1" x14ac:dyDescent="0.4">
      <c r="B42" s="201"/>
      <c r="C42" s="50" t="s">
        <v>17</v>
      </c>
      <c r="D42" s="58"/>
      <c r="E42" s="61"/>
      <c r="F42" s="61"/>
      <c r="G42" s="8"/>
      <c r="H42" s="8"/>
      <c r="I42" s="8"/>
      <c r="J42" s="8"/>
      <c r="K42" s="8"/>
    </row>
    <row r="43" spans="2:16" ht="25.15" customHeight="1" x14ac:dyDescent="0.4">
      <c r="B43" s="201"/>
      <c r="C43" s="52" t="s">
        <v>66</v>
      </c>
      <c r="D43" s="102"/>
      <c r="E43" s="63"/>
      <c r="F43" s="63"/>
      <c r="G43" s="8"/>
      <c r="H43" s="8"/>
      <c r="I43" s="8"/>
      <c r="J43" s="8"/>
      <c r="K43" s="8"/>
    </row>
    <row r="44" spans="2:16" ht="30" customHeight="1" x14ac:dyDescent="0.4">
      <c r="B44" s="202"/>
      <c r="C44" s="170" t="s">
        <v>185</v>
      </c>
      <c r="D44" s="146"/>
      <c r="E44" s="65"/>
      <c r="F44" s="148"/>
      <c r="G44" s="70"/>
      <c r="H44" s="71"/>
      <c r="I44" s="8"/>
      <c r="J44" s="8"/>
      <c r="K44" s="8"/>
    </row>
    <row r="45" spans="2:16" ht="25.15" customHeight="1" x14ac:dyDescent="0.4">
      <c r="B45" s="200" t="s">
        <v>122</v>
      </c>
      <c r="C45" s="50" t="s">
        <v>116</v>
      </c>
      <c r="D45" s="57"/>
      <c r="E45" s="62"/>
      <c r="F45" s="62"/>
      <c r="G45" s="8"/>
      <c r="H45" s="8"/>
      <c r="I45" s="8"/>
      <c r="J45" s="8"/>
      <c r="K45" s="8"/>
    </row>
    <row r="46" spans="2:16" ht="25.15" customHeight="1" x14ac:dyDescent="0.4">
      <c r="B46" s="201"/>
      <c r="C46" s="50" t="s">
        <v>17</v>
      </c>
      <c r="D46" s="58"/>
      <c r="E46" s="61"/>
      <c r="F46" s="61"/>
      <c r="G46" s="8"/>
      <c r="H46" s="8"/>
      <c r="I46" s="8"/>
      <c r="J46" s="8"/>
      <c r="K46" s="8"/>
    </row>
    <row r="47" spans="2:16" ht="25.15" customHeight="1" x14ac:dyDescent="0.4">
      <c r="B47" s="201"/>
      <c r="C47" s="52" t="s">
        <v>66</v>
      </c>
      <c r="D47" s="102"/>
      <c r="E47" s="63"/>
      <c r="F47" s="63"/>
      <c r="G47" s="8"/>
      <c r="H47" s="8"/>
      <c r="I47" s="8"/>
      <c r="J47" s="8"/>
      <c r="K47" s="8"/>
    </row>
    <row r="48" spans="2:16" ht="30" customHeight="1" x14ac:dyDescent="0.4">
      <c r="B48" s="202"/>
      <c r="C48" s="170" t="s">
        <v>185</v>
      </c>
      <c r="D48" s="146"/>
      <c r="E48" s="65"/>
      <c r="F48" s="149"/>
      <c r="G48" s="186"/>
      <c r="H48" s="186"/>
      <c r="I48" s="186"/>
      <c r="J48" s="186"/>
      <c r="K48" s="186"/>
      <c r="L48" s="186"/>
      <c r="M48" s="186"/>
      <c r="N48" s="186"/>
      <c r="O48" s="186"/>
      <c r="P48" s="186"/>
    </row>
    <row r="49" spans="2:16" ht="25.15" customHeight="1" x14ac:dyDescent="0.4">
      <c r="B49" s="200" t="s">
        <v>123</v>
      </c>
      <c r="C49" s="50" t="s">
        <v>116</v>
      </c>
      <c r="D49" s="57"/>
      <c r="E49" s="62"/>
      <c r="F49" s="62"/>
      <c r="G49" s="8"/>
      <c r="H49" s="8"/>
      <c r="I49" s="8"/>
      <c r="J49" s="8"/>
      <c r="K49" s="8"/>
    </row>
    <row r="50" spans="2:16" ht="25.15" customHeight="1" x14ac:dyDescent="0.4">
      <c r="B50" s="201"/>
      <c r="C50" s="50" t="s">
        <v>17</v>
      </c>
      <c r="D50" s="58"/>
      <c r="E50" s="61"/>
      <c r="F50" s="61"/>
      <c r="G50" s="8"/>
      <c r="H50" s="8"/>
      <c r="I50" s="8"/>
      <c r="J50" s="8"/>
      <c r="K50" s="8"/>
    </row>
    <row r="51" spans="2:16" ht="25.15" customHeight="1" x14ac:dyDescent="0.4">
      <c r="B51" s="201"/>
      <c r="C51" s="52" t="s">
        <v>66</v>
      </c>
      <c r="D51" s="102"/>
      <c r="E51" s="63"/>
      <c r="F51" s="63"/>
      <c r="G51" s="8"/>
      <c r="H51" s="8"/>
      <c r="I51" s="8"/>
      <c r="J51" s="8"/>
      <c r="K51" s="8"/>
    </row>
    <row r="52" spans="2:16" ht="30" customHeight="1" x14ac:dyDescent="0.4">
      <c r="B52" s="202"/>
      <c r="C52" s="170" t="s">
        <v>185</v>
      </c>
      <c r="D52" s="146"/>
      <c r="E52" s="65"/>
      <c r="F52" s="149"/>
      <c r="G52" s="186"/>
      <c r="H52" s="186"/>
      <c r="I52" s="186"/>
      <c r="J52" s="186"/>
      <c r="K52" s="186"/>
      <c r="L52" s="186"/>
      <c r="M52" s="186"/>
      <c r="N52" s="186"/>
      <c r="O52" s="186"/>
      <c r="P52" s="186"/>
    </row>
    <row r="53" spans="2:16" ht="25.15" customHeight="1" x14ac:dyDescent="0.4">
      <c r="B53" s="200" t="s">
        <v>124</v>
      </c>
      <c r="C53" s="50" t="s">
        <v>116</v>
      </c>
      <c r="D53" s="57"/>
      <c r="E53" s="62"/>
      <c r="F53" s="62"/>
      <c r="G53" s="8"/>
      <c r="H53" s="8"/>
      <c r="I53" s="8"/>
      <c r="J53" s="8"/>
      <c r="K53" s="8"/>
    </row>
    <row r="54" spans="2:16" ht="25.15" customHeight="1" x14ac:dyDescent="0.4">
      <c r="B54" s="201"/>
      <c r="C54" s="50" t="s">
        <v>17</v>
      </c>
      <c r="D54" s="58"/>
      <c r="E54" s="61"/>
      <c r="F54" s="61"/>
      <c r="G54" s="8"/>
      <c r="H54" s="8"/>
      <c r="I54" s="8"/>
      <c r="J54" s="8"/>
      <c r="K54" s="8"/>
    </row>
    <row r="55" spans="2:16" ht="25.15" customHeight="1" x14ac:dyDescent="0.4">
      <c r="B55" s="201"/>
      <c r="C55" s="52" t="s">
        <v>66</v>
      </c>
      <c r="D55" s="102"/>
      <c r="E55" s="63"/>
      <c r="F55" s="63"/>
      <c r="G55" s="8"/>
      <c r="H55" s="8"/>
      <c r="I55" s="8"/>
      <c r="J55" s="8"/>
      <c r="K55" s="8"/>
    </row>
    <row r="56" spans="2:16" ht="30" customHeight="1" x14ac:dyDescent="0.4">
      <c r="B56" s="202"/>
      <c r="C56" s="170" t="s">
        <v>185</v>
      </c>
      <c r="D56" s="146"/>
      <c r="E56" s="65"/>
      <c r="F56" s="149"/>
      <c r="G56" s="186"/>
      <c r="H56" s="186"/>
      <c r="I56" s="186"/>
      <c r="J56" s="186"/>
      <c r="K56" s="186"/>
      <c r="L56" s="186"/>
      <c r="M56" s="186"/>
      <c r="N56" s="186"/>
      <c r="O56" s="186"/>
      <c r="P56" s="186"/>
    </row>
    <row r="57" spans="2:16" ht="25.15" customHeight="1" x14ac:dyDescent="0.4">
      <c r="B57" s="200" t="s">
        <v>125</v>
      </c>
      <c r="C57" s="50" t="s">
        <v>116</v>
      </c>
      <c r="D57" s="57"/>
      <c r="E57" s="62"/>
      <c r="F57" s="62"/>
      <c r="G57" s="8"/>
      <c r="H57" s="8"/>
      <c r="I57" s="8"/>
      <c r="J57" s="8"/>
      <c r="K57" s="8"/>
    </row>
    <row r="58" spans="2:16" ht="25.15" customHeight="1" x14ac:dyDescent="0.4">
      <c r="B58" s="201"/>
      <c r="C58" s="50" t="s">
        <v>17</v>
      </c>
      <c r="D58" s="58"/>
      <c r="E58" s="61"/>
      <c r="F58" s="61"/>
      <c r="G58" s="8"/>
      <c r="H58" s="8"/>
      <c r="I58" s="8"/>
      <c r="J58" s="8"/>
      <c r="K58" s="8"/>
    </row>
    <row r="59" spans="2:16" ht="25.15" customHeight="1" x14ac:dyDescent="0.4">
      <c r="B59" s="201"/>
      <c r="C59" s="52" t="s">
        <v>66</v>
      </c>
      <c r="D59" s="102"/>
      <c r="E59" s="63"/>
      <c r="F59" s="63"/>
      <c r="G59" s="8"/>
      <c r="H59" s="8"/>
      <c r="I59" s="8"/>
      <c r="J59" s="8"/>
      <c r="K59" s="8"/>
    </row>
    <row r="60" spans="2:16" ht="30" customHeight="1" thickBot="1" x14ac:dyDescent="0.45">
      <c r="B60" s="203"/>
      <c r="C60" s="177" t="s">
        <v>185</v>
      </c>
      <c r="D60" s="147"/>
      <c r="E60" s="65"/>
      <c r="F60" s="149"/>
      <c r="G60" s="186"/>
      <c r="H60" s="186"/>
      <c r="I60" s="186"/>
      <c r="J60" s="186"/>
      <c r="K60" s="186"/>
      <c r="L60" s="186"/>
      <c r="M60" s="186"/>
      <c r="N60" s="186"/>
      <c r="O60" s="186"/>
      <c r="P60" s="186"/>
    </row>
    <row r="61" spans="2:16" x14ac:dyDescent="0.4">
      <c r="B61" s="135"/>
      <c r="C61" s="135"/>
      <c r="D61" s="133"/>
    </row>
    <row r="62" spans="2:16" ht="18" customHeight="1" x14ac:dyDescent="0.4">
      <c r="B62" s="199" t="s">
        <v>137</v>
      </c>
      <c r="C62" s="135" t="s">
        <v>127</v>
      </c>
      <c r="D62" s="135"/>
    </row>
    <row r="63" spans="2:16" x14ac:dyDescent="0.4">
      <c r="B63" s="199"/>
      <c r="C63" s="135" t="s">
        <v>128</v>
      </c>
      <c r="D63" s="135"/>
    </row>
    <row r="64" spans="2:16" x14ac:dyDescent="0.4">
      <c r="B64" s="199"/>
      <c r="C64" s="135" t="s">
        <v>129</v>
      </c>
      <c r="D64" s="135"/>
    </row>
    <row r="65" spans="2:4" x14ac:dyDescent="0.4">
      <c r="B65" s="199"/>
      <c r="C65" s="135" t="s">
        <v>130</v>
      </c>
      <c r="D65" s="135"/>
    </row>
    <row r="66" spans="2:4" x14ac:dyDescent="0.4">
      <c r="B66" s="135"/>
      <c r="C66" s="135" t="s">
        <v>131</v>
      </c>
      <c r="D66" s="135"/>
    </row>
    <row r="67" spans="2:4" x14ac:dyDescent="0.4">
      <c r="B67" s="135"/>
      <c r="C67" s="135" t="s">
        <v>132</v>
      </c>
      <c r="D67" s="135"/>
    </row>
    <row r="68" spans="2:4" x14ac:dyDescent="0.4">
      <c r="B68" s="135"/>
      <c r="C68" s="135" t="s">
        <v>139</v>
      </c>
      <c r="D68" s="135"/>
    </row>
    <row r="69" spans="2:4" x14ac:dyDescent="0.4">
      <c r="B69" s="135"/>
      <c r="C69" s="135" t="s">
        <v>140</v>
      </c>
      <c r="D69" s="135"/>
    </row>
    <row r="70" spans="2:4" x14ac:dyDescent="0.4">
      <c r="B70" s="135"/>
      <c r="C70" s="135" t="s">
        <v>133</v>
      </c>
      <c r="D70" s="135"/>
    </row>
    <row r="71" spans="2:4" x14ac:dyDescent="0.4">
      <c r="B71" s="199" t="s">
        <v>48</v>
      </c>
      <c r="C71" s="135" t="s">
        <v>126</v>
      </c>
      <c r="D71" s="135"/>
    </row>
    <row r="72" spans="2:4" x14ac:dyDescent="0.4">
      <c r="B72" s="199"/>
      <c r="C72" s="135" t="s">
        <v>134</v>
      </c>
      <c r="D72" s="135"/>
    </row>
    <row r="73" spans="2:4" x14ac:dyDescent="0.4">
      <c r="B73" s="199"/>
      <c r="C73" s="135" t="s">
        <v>135</v>
      </c>
      <c r="D73" s="135"/>
    </row>
    <row r="74" spans="2:4" x14ac:dyDescent="0.4">
      <c r="B74" s="199"/>
      <c r="C74" s="135"/>
      <c r="D74" s="135"/>
    </row>
    <row r="75" spans="2:4" x14ac:dyDescent="0.4">
      <c r="C75" s="135" t="s">
        <v>195</v>
      </c>
    </row>
    <row r="76" spans="2:4" x14ac:dyDescent="0.4">
      <c r="C76" s="135" t="s">
        <v>196</v>
      </c>
    </row>
    <row r="77" spans="2:4" x14ac:dyDescent="0.4">
      <c r="C77" s="135" t="s">
        <v>197</v>
      </c>
    </row>
    <row r="78" spans="2:4" x14ac:dyDescent="0.4">
      <c r="C78" s="135" t="s">
        <v>198</v>
      </c>
    </row>
    <row r="79" spans="2:4" x14ac:dyDescent="0.4">
      <c r="C79" s="135" t="s">
        <v>199</v>
      </c>
    </row>
  </sheetData>
  <dataConsolidate/>
  <mergeCells count="40">
    <mergeCell ref="G56:P56"/>
    <mergeCell ref="G60:P60"/>
    <mergeCell ref="B10:B12"/>
    <mergeCell ref="B13:B15"/>
    <mergeCell ref="B16:C16"/>
    <mergeCell ref="B41:B44"/>
    <mergeCell ref="B33:B39"/>
    <mergeCell ref="B17:B23"/>
    <mergeCell ref="B25:B31"/>
    <mergeCell ref="G48:P48"/>
    <mergeCell ref="G52:P52"/>
    <mergeCell ref="F23:G23"/>
    <mergeCell ref="F31:G31"/>
    <mergeCell ref="G29:P29"/>
    <mergeCell ref="G30:P30"/>
    <mergeCell ref="G17:P17"/>
    <mergeCell ref="B71:B74"/>
    <mergeCell ref="B45:B48"/>
    <mergeCell ref="B49:B52"/>
    <mergeCell ref="B53:B56"/>
    <mergeCell ref="B57:B60"/>
    <mergeCell ref="B62:B65"/>
    <mergeCell ref="G9:N9"/>
    <mergeCell ref="G5:N5"/>
    <mergeCell ref="G13:N14"/>
    <mergeCell ref="G15:N15"/>
    <mergeCell ref="G16:N16"/>
    <mergeCell ref="G10:N10"/>
    <mergeCell ref="G6:N6"/>
    <mergeCell ref="B1:D1"/>
    <mergeCell ref="B5:C5"/>
    <mergeCell ref="B7:C7"/>
    <mergeCell ref="B8:C8"/>
    <mergeCell ref="B9:C9"/>
    <mergeCell ref="B6:C6"/>
    <mergeCell ref="G37:P37"/>
    <mergeCell ref="G38:P38"/>
    <mergeCell ref="F39:G39"/>
    <mergeCell ref="G32:P32"/>
    <mergeCell ref="G40:P40"/>
  </mergeCells>
  <phoneticPr fontId="24"/>
  <dataValidations count="3">
    <dataValidation type="list" allowBlank="1" showInputMessage="1" showErrorMessage="1" sqref="D22 D38 D30">
      <formula1>$C$62:$C$70</formula1>
    </dataValidation>
    <dataValidation type="list" allowBlank="1" showInputMessage="1" showErrorMessage="1" sqref="D21 D37 D29">
      <formula1>$C$71:$C$73</formula1>
    </dataValidation>
    <dataValidation type="list" allowBlank="1" showInputMessage="1" showErrorMessage="1" sqref="D6">
      <formula1>$C$75:$C$79</formula1>
    </dataValidation>
  </dataValidations>
  <pageMargins left="0.70866141732283472"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view="pageBreakPreview" zoomScaleNormal="100" zoomScaleSheetLayoutView="100" workbookViewId="0">
      <selection activeCell="H48" sqref="H48"/>
    </sheetView>
  </sheetViews>
  <sheetFormatPr defaultColWidth="8.75" defaultRowHeight="13.5" x14ac:dyDescent="0.4"/>
  <cols>
    <col min="1" max="1" width="2.625" style="21" customWidth="1"/>
    <col min="2" max="2" width="0.875" style="21" customWidth="1"/>
    <col min="3" max="3" width="7.625" style="21" customWidth="1"/>
    <col min="4" max="4" width="7.75" style="21" customWidth="1"/>
    <col min="5" max="5" width="0.875" style="21" customWidth="1"/>
    <col min="6" max="7" width="9" style="21" customWidth="1"/>
    <col min="8" max="9" width="4.625" style="21" customWidth="1"/>
    <col min="10" max="10" width="10.625" style="21" customWidth="1"/>
    <col min="11" max="11" width="5.625" style="21" customWidth="1"/>
    <col min="12" max="12" width="14.375" style="21" customWidth="1"/>
    <col min="13" max="16384" width="8.75" style="21"/>
  </cols>
  <sheetData>
    <row r="1" spans="2:17" ht="17.25" x14ac:dyDescent="0.4">
      <c r="C1" s="254" t="s">
        <v>0</v>
      </c>
      <c r="D1" s="254"/>
      <c r="E1" s="254"/>
      <c r="F1" s="255"/>
      <c r="G1" s="255"/>
      <c r="H1" s="255"/>
      <c r="I1" s="255"/>
      <c r="J1" s="255"/>
      <c r="K1" s="255"/>
      <c r="L1" s="255"/>
    </row>
    <row r="2" spans="2:17" ht="14.25" x14ac:dyDescent="0.4">
      <c r="C2" s="22"/>
      <c r="D2" s="22"/>
      <c r="E2" s="22"/>
    </row>
    <row r="3" spans="2:17" ht="14.25" thickBot="1" x14ac:dyDescent="0.45">
      <c r="C3" s="256" t="s">
        <v>69</v>
      </c>
      <c r="D3" s="257"/>
      <c r="E3" s="257"/>
      <c r="F3" s="258"/>
      <c r="G3" s="258"/>
      <c r="H3" s="258"/>
      <c r="I3" s="258"/>
      <c r="J3" s="258"/>
      <c r="K3" s="258"/>
      <c r="L3" s="258"/>
    </row>
    <row r="4" spans="2:17" ht="35.1" customHeight="1" thickBot="1" x14ac:dyDescent="0.45">
      <c r="B4" s="72"/>
      <c r="C4" s="265" t="s">
        <v>1</v>
      </c>
      <c r="D4" s="266"/>
      <c r="E4" s="73"/>
      <c r="F4" s="263" t="str">
        <f>IF(入力シート!$D$5="","",入力シート!$D$5)</f>
        <v/>
      </c>
      <c r="G4" s="264"/>
      <c r="H4" s="264"/>
      <c r="I4" s="271" t="s">
        <v>70</v>
      </c>
      <c r="J4" s="272"/>
      <c r="K4" s="269" t="s">
        <v>60</v>
      </c>
      <c r="L4" s="270"/>
    </row>
    <row r="5" spans="2:17" ht="35.1" customHeight="1" x14ac:dyDescent="0.4">
      <c r="B5" s="74"/>
      <c r="C5" s="267" t="s">
        <v>2</v>
      </c>
      <c r="D5" s="220"/>
      <c r="E5" s="75"/>
      <c r="F5" s="259" t="str">
        <f>IF(入力シート!$D$9="","",入力シート!$D$9)</f>
        <v/>
      </c>
      <c r="G5" s="259"/>
      <c r="H5" s="259"/>
      <c r="I5" s="259"/>
      <c r="J5" s="259"/>
      <c r="K5" s="259"/>
      <c r="L5" s="260"/>
    </row>
    <row r="6" spans="2:17" ht="35.1" customHeight="1" x14ac:dyDescent="0.4">
      <c r="B6" s="76"/>
      <c r="C6" s="239" t="s">
        <v>3</v>
      </c>
      <c r="D6" s="268"/>
      <c r="E6" s="77"/>
      <c r="F6" s="261" t="str">
        <f>IF(入力シート!$D$7="","",入力シート!$D$7)</f>
        <v/>
      </c>
      <c r="G6" s="261"/>
      <c r="H6" s="261"/>
      <c r="I6" s="261"/>
      <c r="J6" s="261"/>
      <c r="K6" s="261"/>
      <c r="L6" s="262"/>
    </row>
    <row r="7" spans="2:17" ht="35.1" customHeight="1" x14ac:dyDescent="0.4">
      <c r="B7" s="76"/>
      <c r="C7" s="239" t="s">
        <v>4</v>
      </c>
      <c r="D7" s="268"/>
      <c r="E7" s="77"/>
      <c r="F7" s="261" t="str">
        <f>IF(入力シート!$D$8="","",入力シート!$D$8)</f>
        <v/>
      </c>
      <c r="G7" s="261"/>
      <c r="H7" s="261"/>
      <c r="I7" s="261"/>
      <c r="J7" s="261"/>
      <c r="K7" s="261"/>
      <c r="L7" s="262"/>
    </row>
    <row r="8" spans="2:17" ht="20.100000000000001" customHeight="1" x14ac:dyDescent="0.4">
      <c r="B8" s="23"/>
      <c r="C8" s="230" t="s">
        <v>5</v>
      </c>
      <c r="D8" s="219"/>
      <c r="E8" s="18"/>
      <c r="F8" s="19" t="s">
        <v>6</v>
      </c>
      <c r="G8" s="235" t="str">
        <f>IF(入力シート!$D$10="","",入力シート!$D$10)</f>
        <v/>
      </c>
      <c r="H8" s="235"/>
      <c r="I8" s="235"/>
      <c r="J8" s="235"/>
      <c r="K8" s="235"/>
      <c r="L8" s="236"/>
    </row>
    <row r="9" spans="2:17" ht="20.100000000000001" customHeight="1" x14ac:dyDescent="0.4">
      <c r="B9" s="23"/>
      <c r="C9" s="230"/>
      <c r="D9" s="219"/>
      <c r="E9" s="18"/>
      <c r="F9" s="19" t="s">
        <v>7</v>
      </c>
      <c r="G9" s="214" t="str">
        <f>入力シート!$B$10</f>
        <v>代表取締役</v>
      </c>
      <c r="H9" s="214"/>
      <c r="I9" s="214"/>
      <c r="J9" s="214"/>
      <c r="K9" s="214"/>
      <c r="L9" s="229"/>
    </row>
    <row r="10" spans="2:17" ht="20.100000000000001" customHeight="1" x14ac:dyDescent="0.4">
      <c r="B10" s="23"/>
      <c r="C10" s="230"/>
      <c r="D10" s="219"/>
      <c r="E10" s="18"/>
      <c r="F10" s="19" t="s">
        <v>8</v>
      </c>
      <c r="G10" s="214" t="str">
        <f>IF(入力シート!$D$11="","",入力シート!$D$11)</f>
        <v/>
      </c>
      <c r="H10" s="214"/>
      <c r="I10" s="214"/>
      <c r="J10" s="214"/>
      <c r="K10" s="22" t="s">
        <v>138</v>
      </c>
      <c r="L10" s="151"/>
      <c r="Q10" s="150"/>
    </row>
    <row r="11" spans="2:17" ht="20.100000000000001" customHeight="1" x14ac:dyDescent="0.4">
      <c r="B11" s="23"/>
      <c r="C11" s="230"/>
      <c r="D11" s="219"/>
      <c r="E11" s="18"/>
      <c r="F11" s="19" t="s">
        <v>51</v>
      </c>
      <c r="G11" s="237" t="str">
        <f>IF(入力シート!$D$12="","",入力シート!$D$12)</f>
        <v/>
      </c>
      <c r="H11" s="237"/>
      <c r="I11" s="237"/>
      <c r="J11" s="237"/>
      <c r="K11" s="139" t="s">
        <v>165</v>
      </c>
      <c r="L11" s="140"/>
    </row>
    <row r="12" spans="2:17" ht="20.100000000000001" customHeight="1" x14ac:dyDescent="0.4">
      <c r="B12" s="78"/>
      <c r="C12" s="217" t="s">
        <v>9</v>
      </c>
      <c r="D12" s="218"/>
      <c r="E12" s="79"/>
      <c r="F12" s="80" t="s">
        <v>6</v>
      </c>
      <c r="G12" s="221" t="str">
        <f>IF(入力シート!$D$13="","",入力シート!$D$13)</f>
        <v/>
      </c>
      <c r="H12" s="221"/>
      <c r="I12" s="221"/>
      <c r="J12" s="221"/>
      <c r="K12" s="221"/>
      <c r="L12" s="222"/>
    </row>
    <row r="13" spans="2:17" ht="20.100000000000001" customHeight="1" x14ac:dyDescent="0.4">
      <c r="B13" s="23"/>
      <c r="C13" s="219"/>
      <c r="D13" s="219"/>
      <c r="E13" s="20"/>
      <c r="F13" s="19" t="s">
        <v>8</v>
      </c>
      <c r="G13" s="214" t="str">
        <f>IF(入力シート!$D$14="","",入力シート!$D$14)</f>
        <v/>
      </c>
      <c r="H13" s="214"/>
      <c r="I13" s="214"/>
      <c r="J13" s="214"/>
      <c r="K13" s="214"/>
      <c r="L13" s="229"/>
    </row>
    <row r="14" spans="2:17" ht="20.100000000000001" customHeight="1" x14ac:dyDescent="0.4">
      <c r="B14" s="74"/>
      <c r="C14" s="220"/>
      <c r="D14" s="220"/>
      <c r="E14" s="75"/>
      <c r="F14" s="81" t="s">
        <v>51</v>
      </c>
      <c r="G14" s="237" t="str">
        <f>IF(入力シート!$D$15="","",入力シート!$D$15)</f>
        <v/>
      </c>
      <c r="H14" s="237"/>
      <c r="I14" s="237"/>
      <c r="J14" s="237"/>
      <c r="K14" s="237"/>
      <c r="L14" s="238"/>
    </row>
    <row r="15" spans="2:17" ht="18.75" x14ac:dyDescent="0.4">
      <c r="B15" s="23"/>
      <c r="C15" s="230" t="s">
        <v>75</v>
      </c>
      <c r="D15" s="219"/>
      <c r="E15" s="18"/>
      <c r="F15" s="19"/>
      <c r="G15" s="214" t="s">
        <v>57</v>
      </c>
      <c r="H15" s="215"/>
      <c r="I15" s="215"/>
      <c r="J15" s="215"/>
      <c r="K15" s="215"/>
      <c r="L15" s="216"/>
    </row>
    <row r="16" spans="2:17" ht="21" customHeight="1" x14ac:dyDescent="0.4">
      <c r="B16" s="23"/>
      <c r="C16" s="230"/>
      <c r="D16" s="219"/>
      <c r="E16" s="18"/>
      <c r="F16" s="240" t="s">
        <v>118</v>
      </c>
      <c r="G16" s="240"/>
      <c r="H16" s="240"/>
      <c r="I16" s="240"/>
      <c r="J16" s="240"/>
      <c r="K16" s="240"/>
      <c r="L16" s="241"/>
    </row>
    <row r="17" spans="2:12" ht="20.100000000000001" customHeight="1" x14ac:dyDescent="0.4">
      <c r="B17" s="23"/>
      <c r="C17" s="230"/>
      <c r="D17" s="219"/>
      <c r="E17" s="18"/>
      <c r="F17" s="248" t="s">
        <v>117</v>
      </c>
      <c r="G17" s="249"/>
      <c r="H17" s="249"/>
      <c r="I17" s="249"/>
      <c r="J17" s="249"/>
      <c r="K17" s="249"/>
      <c r="L17" s="250"/>
    </row>
    <row r="18" spans="2:12" ht="54.6" customHeight="1" x14ac:dyDescent="0.4">
      <c r="B18" s="23"/>
      <c r="C18" s="230"/>
      <c r="D18" s="219"/>
      <c r="E18" s="18"/>
      <c r="F18" s="248"/>
      <c r="G18" s="249"/>
      <c r="H18" s="249"/>
      <c r="I18" s="249"/>
      <c r="J18" s="249"/>
      <c r="K18" s="249"/>
      <c r="L18" s="250"/>
    </row>
    <row r="19" spans="2:12" ht="30" customHeight="1" x14ac:dyDescent="0.4">
      <c r="B19" s="23"/>
      <c r="C19" s="230"/>
      <c r="D19" s="219"/>
      <c r="E19" s="18"/>
      <c r="F19" s="251"/>
      <c r="G19" s="252"/>
      <c r="H19" s="252"/>
      <c r="I19" s="252"/>
      <c r="J19" s="252"/>
      <c r="K19" s="252"/>
      <c r="L19" s="253"/>
    </row>
    <row r="20" spans="2:12" ht="50.1" customHeight="1" x14ac:dyDescent="0.4">
      <c r="B20" s="76"/>
      <c r="C20" s="239" t="s">
        <v>10</v>
      </c>
      <c r="D20" s="239"/>
      <c r="E20" s="77"/>
      <c r="F20" s="242" t="s">
        <v>74</v>
      </c>
      <c r="G20" s="242"/>
      <c r="H20" s="242"/>
      <c r="I20" s="242"/>
      <c r="J20" s="242"/>
      <c r="K20" s="242"/>
      <c r="L20" s="243"/>
    </row>
    <row r="21" spans="2:12" ht="18" customHeight="1" x14ac:dyDescent="0.4">
      <c r="B21" s="25"/>
      <c r="C21" s="244" t="s">
        <v>105</v>
      </c>
      <c r="D21" s="244"/>
      <c r="E21" s="244"/>
      <c r="F21" s="244"/>
      <c r="G21" s="244"/>
      <c r="H21" s="244"/>
      <c r="I21" s="244"/>
      <c r="J21" s="244"/>
      <c r="K21" s="244"/>
      <c r="L21" s="245"/>
    </row>
    <row r="22" spans="2:12" ht="18" customHeight="1" x14ac:dyDescent="0.4">
      <c r="B22" s="25" t="s">
        <v>58</v>
      </c>
      <c r="C22" s="16"/>
      <c r="D22" s="16"/>
      <c r="E22" s="16"/>
      <c r="F22" s="16"/>
      <c r="G22" s="16"/>
      <c r="H22" s="16"/>
      <c r="I22" s="16"/>
      <c r="J22" s="16"/>
      <c r="K22" s="16"/>
      <c r="L22" s="41"/>
    </row>
    <row r="23" spans="2:12" ht="18" customHeight="1" x14ac:dyDescent="0.4">
      <c r="B23" s="25"/>
      <c r="C23" s="244" t="s">
        <v>106</v>
      </c>
      <c r="D23" s="244"/>
      <c r="E23" s="244"/>
      <c r="F23" s="244"/>
      <c r="G23" s="244"/>
      <c r="H23" s="244"/>
      <c r="I23" s="244"/>
      <c r="J23" s="244"/>
      <c r="K23" s="244"/>
      <c r="L23" s="245"/>
    </row>
    <row r="24" spans="2:12" ht="18" customHeight="1" x14ac:dyDescent="0.4">
      <c r="B24" s="42" t="s">
        <v>59</v>
      </c>
      <c r="C24" s="43"/>
      <c r="D24" s="43"/>
      <c r="E24" s="43"/>
      <c r="F24" s="43"/>
      <c r="G24" s="43"/>
      <c r="H24" s="43"/>
      <c r="I24" s="43"/>
      <c r="J24" s="43"/>
      <c r="K24" s="43"/>
      <c r="L24" s="44"/>
    </row>
    <row r="25" spans="2:12" ht="18" customHeight="1" x14ac:dyDescent="0.4">
      <c r="B25" s="25"/>
      <c r="C25" s="246"/>
      <c r="D25" s="246"/>
      <c r="E25" s="246"/>
      <c r="F25" s="246"/>
      <c r="G25" s="246"/>
      <c r="H25" s="246"/>
      <c r="I25" s="246"/>
      <c r="J25" s="246"/>
      <c r="K25" s="246"/>
      <c r="L25" s="247"/>
    </row>
    <row r="26" spans="2:12" ht="18" customHeight="1" thickBot="1" x14ac:dyDescent="0.45">
      <c r="B26" s="26"/>
      <c r="C26" s="233" t="s">
        <v>175</v>
      </c>
      <c r="D26" s="234"/>
      <c r="E26" s="234"/>
      <c r="F26" s="234"/>
      <c r="G26" s="234"/>
      <c r="H26" s="231" t="str">
        <f>IF(入力シート!$D$6="","",入力シート!$D$6)</f>
        <v/>
      </c>
      <c r="I26" s="232"/>
      <c r="J26" s="232"/>
      <c r="K26" s="232"/>
      <c r="L26" s="179" t="s">
        <v>174</v>
      </c>
    </row>
    <row r="27" spans="2:12" ht="14.25" x14ac:dyDescent="0.4">
      <c r="C27" s="22"/>
      <c r="D27" s="22"/>
      <c r="E27" s="22"/>
      <c r="F27" s="150"/>
      <c r="G27" s="150"/>
      <c r="H27" s="150"/>
      <c r="I27" s="150"/>
      <c r="J27" s="150"/>
      <c r="K27" s="150"/>
      <c r="L27" s="150"/>
    </row>
    <row r="28" spans="2:12" ht="19.899999999999999" customHeight="1" x14ac:dyDescent="0.4">
      <c r="B28" s="223" t="s">
        <v>11</v>
      </c>
      <c r="C28" s="224"/>
      <c r="D28" s="223" t="s">
        <v>52</v>
      </c>
      <c r="E28" s="224"/>
      <c r="F28" s="33" t="s">
        <v>53</v>
      </c>
      <c r="G28" s="45" t="s">
        <v>54</v>
      </c>
      <c r="H28" s="223" t="s">
        <v>55</v>
      </c>
      <c r="I28" s="224"/>
      <c r="J28" s="27"/>
      <c r="K28" s="27"/>
      <c r="L28" s="27"/>
    </row>
    <row r="29" spans="2:12" ht="22.9" customHeight="1" x14ac:dyDescent="0.4">
      <c r="B29" s="210"/>
      <c r="C29" s="211"/>
      <c r="D29" s="29"/>
      <c r="E29" s="30"/>
      <c r="F29" s="34"/>
      <c r="G29" s="34"/>
      <c r="H29" s="225"/>
      <c r="I29" s="226"/>
      <c r="J29" s="28"/>
      <c r="K29" s="28"/>
      <c r="L29" s="28"/>
    </row>
    <row r="30" spans="2:12" ht="15" customHeight="1" x14ac:dyDescent="0.4">
      <c r="B30" s="212"/>
      <c r="C30" s="213"/>
      <c r="D30" s="31"/>
      <c r="E30" s="32"/>
      <c r="F30" s="35"/>
      <c r="G30" s="35"/>
      <c r="H30" s="227"/>
      <c r="I30" s="228"/>
      <c r="J30" s="28"/>
      <c r="K30" s="28"/>
      <c r="L30" s="28"/>
    </row>
    <row r="31" spans="2:12" x14ac:dyDescent="0.4">
      <c r="C31" s="24"/>
      <c r="D31" s="24"/>
      <c r="E31" s="24"/>
    </row>
    <row r="32" spans="2:12" ht="19.899999999999999" customHeight="1" x14ac:dyDescent="0.4">
      <c r="B32" s="36"/>
      <c r="C32" s="37" t="s">
        <v>12</v>
      </c>
      <c r="D32" s="38" t="s">
        <v>56</v>
      </c>
      <c r="E32" s="39"/>
      <c r="F32" s="39"/>
      <c r="G32" s="39"/>
      <c r="H32" s="39"/>
      <c r="I32" s="39"/>
      <c r="J32" s="39"/>
      <c r="K32" s="39"/>
      <c r="L32" s="40"/>
    </row>
    <row r="33" spans="1:5" ht="14.25" x14ac:dyDescent="0.4">
      <c r="A33" s="142"/>
      <c r="C33" s="141"/>
      <c r="D33" s="19"/>
      <c r="E33" s="19"/>
    </row>
  </sheetData>
  <mergeCells count="37">
    <mergeCell ref="C1:L1"/>
    <mergeCell ref="C3:L3"/>
    <mergeCell ref="F5:L5"/>
    <mergeCell ref="F6:L6"/>
    <mergeCell ref="F7:L7"/>
    <mergeCell ref="F4:H4"/>
    <mergeCell ref="C4:D4"/>
    <mergeCell ref="C5:D5"/>
    <mergeCell ref="C6:D6"/>
    <mergeCell ref="C7:D7"/>
    <mergeCell ref="K4:L4"/>
    <mergeCell ref="I4:J4"/>
    <mergeCell ref="G8:L8"/>
    <mergeCell ref="G9:L9"/>
    <mergeCell ref="G14:L14"/>
    <mergeCell ref="C20:D20"/>
    <mergeCell ref="F16:L16"/>
    <mergeCell ref="F20:L20"/>
    <mergeCell ref="F17:L19"/>
    <mergeCell ref="G11:J11"/>
    <mergeCell ref="G10:J10"/>
    <mergeCell ref="C8:D11"/>
    <mergeCell ref="B29:C30"/>
    <mergeCell ref="G15:L15"/>
    <mergeCell ref="C12:D14"/>
    <mergeCell ref="G12:L12"/>
    <mergeCell ref="H28:I28"/>
    <mergeCell ref="H29:I30"/>
    <mergeCell ref="G13:L13"/>
    <mergeCell ref="C15:D19"/>
    <mergeCell ref="D28:E28"/>
    <mergeCell ref="B28:C28"/>
    <mergeCell ref="H26:K26"/>
    <mergeCell ref="C26:G26"/>
    <mergeCell ref="C21:L21"/>
    <mergeCell ref="C23:L23"/>
    <mergeCell ref="C25:L25"/>
  </mergeCells>
  <phoneticPr fontId="24"/>
  <pageMargins left="0.70866141732283472" right="0.70866141732283472" top="0.74803149606299213"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7"/>
  <sheetViews>
    <sheetView showGridLines="0" view="pageBreakPreview" topLeftCell="A7" zoomScaleNormal="100" zoomScaleSheetLayoutView="100" workbookViewId="0">
      <selection activeCell="C23" sqref="C23:F27"/>
    </sheetView>
  </sheetViews>
  <sheetFormatPr defaultColWidth="8.75" defaultRowHeight="18.75" x14ac:dyDescent="0.4"/>
  <cols>
    <col min="1" max="1" width="3.625" customWidth="1"/>
    <col min="2" max="2" width="5" customWidth="1"/>
    <col min="3" max="4" width="4.625" customWidth="1"/>
    <col min="5" max="5" width="13.625" customWidth="1"/>
    <col min="6" max="7" width="5.625" customWidth="1"/>
    <col min="8" max="8" width="9.75" customWidth="1"/>
    <col min="9" max="9" width="8.125" customWidth="1"/>
    <col min="10" max="10" width="5.625" customWidth="1"/>
    <col min="11" max="11" width="14.875" customWidth="1"/>
    <col min="12" max="12" width="5.625" customWidth="1"/>
  </cols>
  <sheetData>
    <row r="1" spans="1:14" ht="15" customHeight="1" x14ac:dyDescent="0.35">
      <c r="A1" s="5" t="s">
        <v>26</v>
      </c>
    </row>
    <row r="2" spans="1:14" ht="35.1" customHeight="1" x14ac:dyDescent="0.4">
      <c r="A2" s="274" t="s">
        <v>27</v>
      </c>
      <c r="B2" s="274"/>
      <c r="C2" s="274"/>
      <c r="D2" s="274"/>
      <c r="E2" s="274"/>
      <c r="F2" s="274"/>
      <c r="G2" s="274"/>
      <c r="H2" s="274"/>
      <c r="I2" s="274"/>
      <c r="J2" s="274"/>
      <c r="K2" s="274"/>
      <c r="L2" s="274"/>
    </row>
    <row r="3" spans="1:14" ht="18.75" customHeight="1" x14ac:dyDescent="0.4">
      <c r="A3" s="6" t="s">
        <v>28</v>
      </c>
      <c r="B3" s="7"/>
      <c r="C3" s="273" t="str">
        <f>IF(入力シート!$D$7="","",入力シート!$D$7)</f>
        <v/>
      </c>
      <c r="D3" s="273"/>
      <c r="E3" s="273"/>
      <c r="F3" s="273"/>
      <c r="H3" s="6" t="s">
        <v>29</v>
      </c>
      <c r="I3" s="7"/>
      <c r="J3" s="325" t="str">
        <f>IF(入力シート!$D$9="","",入力シート!$D$9)</f>
        <v/>
      </c>
      <c r="K3" s="325"/>
      <c r="L3" s="8"/>
    </row>
    <row r="4" spans="1:14" ht="18.75" customHeight="1" x14ac:dyDescent="0.4">
      <c r="A4" s="9" t="s">
        <v>30</v>
      </c>
      <c r="B4" s="7"/>
      <c r="C4" s="273" t="str">
        <f>IF(入力シート!$D$8="","",入力シート!$D$8)</f>
        <v/>
      </c>
      <c r="D4" s="273"/>
      <c r="E4" s="273"/>
      <c r="F4" s="273"/>
      <c r="G4" s="273"/>
      <c r="H4" s="273"/>
      <c r="I4" s="273"/>
      <c r="J4" s="273"/>
      <c r="K4" s="7"/>
      <c r="L4" s="8"/>
    </row>
    <row r="5" spans="1:14" ht="18.75" customHeight="1" x14ac:dyDescent="0.4">
      <c r="A5" s="9" t="s">
        <v>31</v>
      </c>
      <c r="B5" s="7"/>
      <c r="C5" s="7"/>
      <c r="D5" s="326" t="str">
        <f>IF(入力シート!$D$5="","",入力シート!$D$5)</f>
        <v/>
      </c>
      <c r="E5" s="326"/>
      <c r="F5" s="8"/>
      <c r="G5" s="10" t="s">
        <v>32</v>
      </c>
      <c r="H5" s="10"/>
      <c r="I5" s="11"/>
      <c r="J5" s="337" t="str">
        <f>IF(入力シート!$D$11="","",入力シート!$D$11)</f>
        <v/>
      </c>
      <c r="K5" s="337"/>
      <c r="L5" s="8"/>
    </row>
    <row r="6" spans="1:14" ht="18.75" customHeight="1" x14ac:dyDescent="0.4">
      <c r="A6" s="12" t="s">
        <v>33</v>
      </c>
      <c r="B6" s="13"/>
      <c r="C6" s="13"/>
      <c r="D6" s="327" t="str">
        <f>IF(入力シート!$D$5="","",入力シート!$D$5)</f>
        <v/>
      </c>
      <c r="E6" s="327"/>
      <c r="F6" s="12" t="s">
        <v>34</v>
      </c>
      <c r="G6" s="13"/>
      <c r="H6" s="13"/>
      <c r="I6" s="13"/>
      <c r="J6" s="13"/>
      <c r="K6" s="13"/>
      <c r="L6" s="13"/>
    </row>
    <row r="7" spans="1:14" ht="18" customHeight="1" x14ac:dyDescent="0.4">
      <c r="A7" s="275" t="s">
        <v>119</v>
      </c>
      <c r="B7" s="276"/>
      <c r="C7" s="276"/>
      <c r="D7" s="276"/>
      <c r="E7" s="276"/>
      <c r="F7" s="276"/>
      <c r="G7" s="276"/>
      <c r="H7" s="276"/>
      <c r="I7" s="276"/>
      <c r="J7" s="276"/>
      <c r="K7" s="276"/>
      <c r="L7" s="277"/>
    </row>
    <row r="8" spans="1:14" ht="72.95" customHeight="1" x14ac:dyDescent="0.4">
      <c r="A8" s="12"/>
      <c r="B8" s="14"/>
      <c r="C8" s="14"/>
      <c r="D8" s="14"/>
      <c r="E8" s="14"/>
      <c r="F8" s="14"/>
      <c r="G8" s="14"/>
      <c r="H8" s="14"/>
      <c r="I8" s="14"/>
      <c r="J8" s="14"/>
      <c r="K8" s="14"/>
      <c r="L8" s="14"/>
    </row>
    <row r="9" spans="1:14" ht="18" customHeight="1" x14ac:dyDescent="0.4">
      <c r="A9" s="275" t="s">
        <v>120</v>
      </c>
      <c r="B9" s="276"/>
      <c r="C9" s="276"/>
      <c r="D9" s="276"/>
      <c r="E9" s="276"/>
      <c r="F9" s="276"/>
      <c r="G9" s="276"/>
      <c r="H9" s="276"/>
      <c r="I9" s="276"/>
      <c r="J9" s="276"/>
      <c r="K9" s="276"/>
      <c r="L9" s="277"/>
    </row>
    <row r="10" spans="1:14" ht="11.1" customHeight="1" x14ac:dyDescent="0.4">
      <c r="A10" s="278" t="s">
        <v>35</v>
      </c>
      <c r="B10" s="278" t="s">
        <v>36</v>
      </c>
      <c r="C10" s="316" t="str">
        <f>IF(入力シート!$D$17="","",IF(入力シート!F23&lt;=25,"",入力シート!$D$17))</f>
        <v/>
      </c>
      <c r="D10" s="317"/>
      <c r="E10" s="317"/>
      <c r="F10" s="318"/>
      <c r="G10" s="278" t="s">
        <v>37</v>
      </c>
      <c r="H10" s="281" t="s">
        <v>44</v>
      </c>
      <c r="I10" s="282"/>
      <c r="J10" s="283" t="s">
        <v>38</v>
      </c>
      <c r="K10" s="286" t="str">
        <f>IF(入力シート!$D$17="","",IF(入力シート!$F$23&lt;=25,"",入力シート!$F$23))</f>
        <v/>
      </c>
      <c r="L10" s="314" t="s">
        <v>39</v>
      </c>
      <c r="N10" s="15"/>
    </row>
    <row r="11" spans="1:14" ht="11.1" customHeight="1" x14ac:dyDescent="0.4">
      <c r="A11" s="279"/>
      <c r="B11" s="279"/>
      <c r="C11" s="319"/>
      <c r="D11" s="320"/>
      <c r="E11" s="320"/>
      <c r="F11" s="321"/>
      <c r="G11" s="280"/>
      <c r="H11" s="322" t="s">
        <v>40</v>
      </c>
      <c r="I11" s="323"/>
      <c r="J11" s="284"/>
      <c r="K11" s="287"/>
      <c r="L11" s="315"/>
      <c r="M11" s="134"/>
    </row>
    <row r="12" spans="1:14" ht="11.1" customHeight="1" x14ac:dyDescent="0.4">
      <c r="A12" s="279"/>
      <c r="B12" s="280"/>
      <c r="C12" s="322"/>
      <c r="D12" s="323"/>
      <c r="E12" s="323"/>
      <c r="F12" s="324"/>
      <c r="G12" s="278" t="s">
        <v>41</v>
      </c>
      <c r="H12" s="308" t="str">
        <f>IF(入力シート!$D$17="","",IF(入力シート!F23&lt;=25,"",入力シート!$D$20))</f>
        <v/>
      </c>
      <c r="I12" s="309"/>
      <c r="J12" s="284"/>
      <c r="K12" s="328" t="s">
        <v>42</v>
      </c>
      <c r="L12" s="329"/>
    </row>
    <row r="13" spans="1:14" ht="11.1" customHeight="1" x14ac:dyDescent="0.4">
      <c r="A13" s="279"/>
      <c r="B13" s="278" t="s">
        <v>80</v>
      </c>
      <c r="C13" s="330" t="s">
        <v>43</v>
      </c>
      <c r="D13" s="331"/>
      <c r="E13" s="331" t="str">
        <f>IF(入力シート!$D$17="","",IF(入力シート!F23&lt;=25,"",入力シート!$D$18))</f>
        <v/>
      </c>
      <c r="F13" s="332"/>
      <c r="G13" s="279"/>
      <c r="H13" s="310"/>
      <c r="I13" s="311"/>
      <c r="J13" s="284"/>
      <c r="K13" s="333" t="s">
        <v>143</v>
      </c>
      <c r="L13" s="334"/>
    </row>
    <row r="14" spans="1:14" ht="10.15" customHeight="1" x14ac:dyDescent="0.4">
      <c r="A14" s="279"/>
      <c r="B14" s="279"/>
      <c r="C14" s="299" t="str">
        <f>IF(入力シート!$D$17="","",IF(入力シート!F23&lt;=25,"",入力シート!$D$19))</f>
        <v/>
      </c>
      <c r="D14" s="300"/>
      <c r="E14" s="300"/>
      <c r="F14" s="301"/>
      <c r="G14" s="280"/>
      <c r="H14" s="312"/>
      <c r="I14" s="313"/>
      <c r="J14" s="285"/>
      <c r="K14" s="335"/>
      <c r="L14" s="336"/>
    </row>
    <row r="15" spans="1:14" ht="12" customHeight="1" x14ac:dyDescent="0.4">
      <c r="A15" s="279"/>
      <c r="B15" s="279"/>
      <c r="C15" s="302"/>
      <c r="D15" s="303"/>
      <c r="E15" s="303"/>
      <c r="F15" s="304"/>
      <c r="G15" s="288" t="s">
        <v>47</v>
      </c>
      <c r="H15" s="289"/>
      <c r="I15" s="290" t="str">
        <f>IF(入力シート!$D$17="","",IF(入力シート!F23&lt;=25,"",入力シート!$D$21))</f>
        <v/>
      </c>
      <c r="J15" s="291"/>
      <c r="K15" s="291"/>
      <c r="L15" s="292"/>
    </row>
    <row r="16" spans="1:14" ht="12" customHeight="1" x14ac:dyDescent="0.4">
      <c r="A16" s="279"/>
      <c r="B16" s="279"/>
      <c r="C16" s="302"/>
      <c r="D16" s="303"/>
      <c r="E16" s="303"/>
      <c r="F16" s="304"/>
      <c r="G16" s="296" t="s">
        <v>46</v>
      </c>
      <c r="H16" s="297"/>
      <c r="I16" s="293"/>
      <c r="J16" s="294"/>
      <c r="K16" s="294"/>
      <c r="L16" s="295"/>
    </row>
    <row r="17" spans="1:14" ht="12" customHeight="1" x14ac:dyDescent="0.4">
      <c r="A17" s="279"/>
      <c r="B17" s="279"/>
      <c r="C17" s="302"/>
      <c r="D17" s="303"/>
      <c r="E17" s="303"/>
      <c r="F17" s="304"/>
      <c r="G17" s="288" t="s">
        <v>49</v>
      </c>
      <c r="H17" s="289"/>
      <c r="I17" s="290" t="str">
        <f>IF(入力シート!$D$17="","",IF(入力シート!F23&lt;=25,"",入力シート!$D$22))</f>
        <v/>
      </c>
      <c r="J17" s="291"/>
      <c r="K17" s="291"/>
      <c r="L17" s="292"/>
    </row>
    <row r="18" spans="1:14" ht="12" customHeight="1" x14ac:dyDescent="0.4">
      <c r="A18" s="280"/>
      <c r="B18" s="280"/>
      <c r="C18" s="305"/>
      <c r="D18" s="306"/>
      <c r="E18" s="306"/>
      <c r="F18" s="307"/>
      <c r="G18" s="296" t="s">
        <v>50</v>
      </c>
      <c r="H18" s="298"/>
      <c r="I18" s="293"/>
      <c r="J18" s="294"/>
      <c r="K18" s="294"/>
      <c r="L18" s="295"/>
    </row>
    <row r="19" spans="1:14" ht="11.1" customHeight="1" x14ac:dyDescent="0.4">
      <c r="A19" s="278" t="s">
        <v>81</v>
      </c>
      <c r="B19" s="278" t="s">
        <v>36</v>
      </c>
      <c r="C19" s="338" t="str">
        <f>IF($K$10&gt;=51,"",IF(入力シート!$F$31&lt;=25,"",入力シート!$D$25))</f>
        <v/>
      </c>
      <c r="D19" s="339"/>
      <c r="E19" s="339"/>
      <c r="F19" s="340"/>
      <c r="G19" s="278" t="s">
        <v>37</v>
      </c>
      <c r="H19" s="281" t="s">
        <v>44</v>
      </c>
      <c r="I19" s="282"/>
      <c r="J19" s="283" t="s">
        <v>38</v>
      </c>
      <c r="K19" s="286" t="str">
        <f>IF($K$10&gt;=51,"",IF(入力シート!$F$31&lt;=25,"",入力シート!$F$31))</f>
        <v/>
      </c>
      <c r="L19" s="314" t="s">
        <v>39</v>
      </c>
      <c r="N19" s="15"/>
    </row>
    <row r="20" spans="1:14" ht="11.1" customHeight="1" x14ac:dyDescent="0.4">
      <c r="A20" s="279"/>
      <c r="B20" s="279"/>
      <c r="C20" s="341"/>
      <c r="D20" s="342"/>
      <c r="E20" s="342"/>
      <c r="F20" s="343"/>
      <c r="G20" s="280"/>
      <c r="H20" s="322" t="s">
        <v>40</v>
      </c>
      <c r="I20" s="323"/>
      <c r="J20" s="284"/>
      <c r="K20" s="287"/>
      <c r="L20" s="315"/>
    </row>
    <row r="21" spans="1:14" ht="11.1" customHeight="1" x14ac:dyDescent="0.4">
      <c r="A21" s="279"/>
      <c r="B21" s="280"/>
      <c r="C21" s="344"/>
      <c r="D21" s="345"/>
      <c r="E21" s="345"/>
      <c r="F21" s="346"/>
      <c r="G21" s="278" t="s">
        <v>41</v>
      </c>
      <c r="H21" s="157" t="s">
        <v>144</v>
      </c>
      <c r="I21" s="158"/>
      <c r="J21" s="284"/>
      <c r="K21" s="328" t="s">
        <v>42</v>
      </c>
      <c r="L21" s="329"/>
    </row>
    <row r="22" spans="1:14" ht="11.1" customHeight="1" x14ac:dyDescent="0.4">
      <c r="A22" s="279"/>
      <c r="B22" s="278" t="s">
        <v>80</v>
      </c>
      <c r="C22" s="330" t="s">
        <v>43</v>
      </c>
      <c r="D22" s="331"/>
      <c r="E22" s="331" t="str">
        <f>IF($K$10&gt;=51,"",IF(入力シート!$F$31&lt;=25,"",入力シート!$D$26))</f>
        <v/>
      </c>
      <c r="F22" s="332"/>
      <c r="G22" s="279"/>
      <c r="H22" s="159"/>
      <c r="I22" s="160" t="s">
        <v>145</v>
      </c>
      <c r="J22" s="284"/>
      <c r="K22" s="333" t="s">
        <v>143</v>
      </c>
      <c r="L22" s="334"/>
    </row>
    <row r="23" spans="1:14" ht="10.15" customHeight="1" x14ac:dyDescent="0.4">
      <c r="A23" s="279"/>
      <c r="B23" s="279"/>
      <c r="C23" s="299" t="str">
        <f>IF($K$10&gt;=51,"",IF(入力シート!$F$31&lt;=25,"",入力シート!$D$27))</f>
        <v/>
      </c>
      <c r="D23" s="300"/>
      <c r="E23" s="300"/>
      <c r="F23" s="301"/>
      <c r="G23" s="280"/>
      <c r="H23" s="161"/>
      <c r="I23" s="162"/>
      <c r="J23" s="285"/>
      <c r="K23" s="335"/>
      <c r="L23" s="336"/>
    </row>
    <row r="24" spans="1:14" ht="12" customHeight="1" x14ac:dyDescent="0.4">
      <c r="A24" s="279"/>
      <c r="B24" s="279"/>
      <c r="C24" s="302"/>
      <c r="D24" s="303"/>
      <c r="E24" s="303"/>
      <c r="F24" s="304"/>
      <c r="G24" s="288" t="s">
        <v>47</v>
      </c>
      <c r="H24" s="289"/>
      <c r="I24" s="347" t="str">
        <f>IF($K$10&gt;=51,"",IF(入力シート!$F$31&lt;=25,"",入力シート!$D$29))</f>
        <v/>
      </c>
      <c r="J24" s="348"/>
      <c r="K24" s="348"/>
      <c r="L24" s="349"/>
    </row>
    <row r="25" spans="1:14" ht="12" customHeight="1" x14ac:dyDescent="0.4">
      <c r="A25" s="279"/>
      <c r="B25" s="279"/>
      <c r="C25" s="302"/>
      <c r="D25" s="303"/>
      <c r="E25" s="303"/>
      <c r="F25" s="304"/>
      <c r="G25" s="296" t="s">
        <v>46</v>
      </c>
      <c r="H25" s="297"/>
      <c r="I25" s="350"/>
      <c r="J25" s="351"/>
      <c r="K25" s="351"/>
      <c r="L25" s="352"/>
    </row>
    <row r="26" spans="1:14" ht="12" customHeight="1" x14ac:dyDescent="0.4">
      <c r="A26" s="279"/>
      <c r="B26" s="279"/>
      <c r="C26" s="302"/>
      <c r="D26" s="303"/>
      <c r="E26" s="303"/>
      <c r="F26" s="304"/>
      <c r="G26" s="288" t="s">
        <v>49</v>
      </c>
      <c r="H26" s="289"/>
      <c r="I26" s="347" t="str">
        <f>IF($K$10&gt;=51,"",IF(入力シート!$F$31&lt;=25,"",入力シート!$D$30))</f>
        <v/>
      </c>
      <c r="J26" s="348"/>
      <c r="K26" s="348"/>
      <c r="L26" s="349"/>
    </row>
    <row r="27" spans="1:14" ht="12" customHeight="1" x14ac:dyDescent="0.4">
      <c r="A27" s="280"/>
      <c r="B27" s="280"/>
      <c r="C27" s="305"/>
      <c r="D27" s="306"/>
      <c r="E27" s="306"/>
      <c r="F27" s="307"/>
      <c r="G27" s="296" t="s">
        <v>50</v>
      </c>
      <c r="H27" s="298"/>
      <c r="I27" s="350"/>
      <c r="J27" s="351"/>
      <c r="K27" s="351"/>
      <c r="L27" s="352"/>
    </row>
    <row r="28" spans="1:14" ht="11.1" customHeight="1" x14ac:dyDescent="0.4">
      <c r="A28" s="278" t="s">
        <v>82</v>
      </c>
      <c r="B28" s="278" t="s">
        <v>36</v>
      </c>
      <c r="C28" s="338" t="str">
        <f>IF($K$10&gt;=51,"",IF(入力シート!$F$39&lt;=25,"",入力シート!$D$33))</f>
        <v/>
      </c>
      <c r="D28" s="339"/>
      <c r="E28" s="339"/>
      <c r="F28" s="340"/>
      <c r="G28" s="278" t="s">
        <v>37</v>
      </c>
      <c r="H28" s="281" t="s">
        <v>44</v>
      </c>
      <c r="I28" s="282"/>
      <c r="J28" s="283" t="s">
        <v>38</v>
      </c>
      <c r="K28" s="286" t="str">
        <f>IF($K$10&gt;=51,"",IF(入力シート!$F$39&lt;=25,"",入力シート!$F$39))</f>
        <v/>
      </c>
      <c r="L28" s="314" t="s">
        <v>39</v>
      </c>
      <c r="N28" s="15"/>
    </row>
    <row r="29" spans="1:14" ht="11.1" customHeight="1" x14ac:dyDescent="0.4">
      <c r="A29" s="279"/>
      <c r="B29" s="279"/>
      <c r="C29" s="341"/>
      <c r="D29" s="342"/>
      <c r="E29" s="342"/>
      <c r="F29" s="343"/>
      <c r="G29" s="280"/>
      <c r="H29" s="322" t="s">
        <v>40</v>
      </c>
      <c r="I29" s="323"/>
      <c r="J29" s="284"/>
      <c r="K29" s="287"/>
      <c r="L29" s="315"/>
    </row>
    <row r="30" spans="1:14" ht="11.1" customHeight="1" x14ac:dyDescent="0.4">
      <c r="A30" s="279"/>
      <c r="B30" s="280"/>
      <c r="C30" s="344"/>
      <c r="D30" s="345"/>
      <c r="E30" s="345"/>
      <c r="F30" s="346"/>
      <c r="G30" s="278" t="s">
        <v>41</v>
      </c>
      <c r="H30" s="157" t="s">
        <v>144</v>
      </c>
      <c r="I30" s="158"/>
      <c r="J30" s="284"/>
      <c r="K30" s="328" t="s">
        <v>42</v>
      </c>
      <c r="L30" s="329"/>
    </row>
    <row r="31" spans="1:14" ht="11.1" customHeight="1" x14ac:dyDescent="0.4">
      <c r="A31" s="279"/>
      <c r="B31" s="278" t="s">
        <v>80</v>
      </c>
      <c r="C31" s="330" t="s">
        <v>43</v>
      </c>
      <c r="D31" s="331"/>
      <c r="E31" s="331" t="str">
        <f>IF($K$10&gt;=51,"",IF(入力シート!$F$39&lt;=25,"",入力シート!$D$34))</f>
        <v/>
      </c>
      <c r="F31" s="332"/>
      <c r="G31" s="279"/>
      <c r="H31" s="159"/>
      <c r="I31" s="160" t="s">
        <v>145</v>
      </c>
      <c r="J31" s="284"/>
      <c r="K31" s="333" t="s">
        <v>143</v>
      </c>
      <c r="L31" s="334"/>
    </row>
    <row r="32" spans="1:14" ht="10.15" customHeight="1" x14ac:dyDescent="0.4">
      <c r="A32" s="279"/>
      <c r="B32" s="279"/>
      <c r="C32" s="299" t="str">
        <f>IF($K$10&gt;=51,"",IF(入力シート!$F$39&lt;=25,"",入力シート!$D$35))</f>
        <v/>
      </c>
      <c r="D32" s="300"/>
      <c r="E32" s="300"/>
      <c r="F32" s="301"/>
      <c r="G32" s="280"/>
      <c r="H32" s="161"/>
      <c r="I32" s="162"/>
      <c r="J32" s="285"/>
      <c r="K32" s="335"/>
      <c r="L32" s="336"/>
    </row>
    <row r="33" spans="1:12" ht="12" customHeight="1" x14ac:dyDescent="0.4">
      <c r="A33" s="279"/>
      <c r="B33" s="279"/>
      <c r="C33" s="302"/>
      <c r="D33" s="303"/>
      <c r="E33" s="303"/>
      <c r="F33" s="304"/>
      <c r="G33" s="288" t="s">
        <v>47</v>
      </c>
      <c r="H33" s="289"/>
      <c r="I33" s="347" t="str">
        <f>IF($K$10&gt;=51,"",IF(入力シート!$F$39&lt;=25,"",入力シート!$D$37))</f>
        <v/>
      </c>
      <c r="J33" s="348"/>
      <c r="K33" s="348"/>
      <c r="L33" s="349"/>
    </row>
    <row r="34" spans="1:12" ht="12" customHeight="1" x14ac:dyDescent="0.4">
      <c r="A34" s="279"/>
      <c r="B34" s="279"/>
      <c r="C34" s="302"/>
      <c r="D34" s="303"/>
      <c r="E34" s="303"/>
      <c r="F34" s="304"/>
      <c r="G34" s="296" t="s">
        <v>46</v>
      </c>
      <c r="H34" s="297"/>
      <c r="I34" s="350"/>
      <c r="J34" s="351"/>
      <c r="K34" s="351"/>
      <c r="L34" s="352"/>
    </row>
    <row r="35" spans="1:12" ht="12" customHeight="1" x14ac:dyDescent="0.4">
      <c r="A35" s="279"/>
      <c r="B35" s="279"/>
      <c r="C35" s="302"/>
      <c r="D35" s="303"/>
      <c r="E35" s="303"/>
      <c r="F35" s="304"/>
      <c r="G35" s="288" t="s">
        <v>49</v>
      </c>
      <c r="H35" s="289"/>
      <c r="I35" s="347" t="str">
        <f>IF($K$10&gt;=51,"",IF(入力シート!$F$39&lt;=25,"",入力シート!$D$38))</f>
        <v/>
      </c>
      <c r="J35" s="348"/>
      <c r="K35" s="348"/>
      <c r="L35" s="349"/>
    </row>
    <row r="36" spans="1:12" ht="12" customHeight="1" x14ac:dyDescent="0.4">
      <c r="A36" s="280"/>
      <c r="B36" s="280"/>
      <c r="C36" s="305"/>
      <c r="D36" s="306"/>
      <c r="E36" s="306"/>
      <c r="F36" s="307"/>
      <c r="G36" s="296" t="s">
        <v>50</v>
      </c>
      <c r="H36" s="298"/>
      <c r="I36" s="350"/>
      <c r="J36" s="351"/>
      <c r="K36" s="351"/>
      <c r="L36" s="352"/>
    </row>
    <row r="37" spans="1:12" ht="5.0999999999999996" customHeight="1" x14ac:dyDescent="0.35">
      <c r="A37" s="98"/>
      <c r="B37" s="98"/>
      <c r="C37" s="99"/>
      <c r="D37" s="99"/>
      <c r="E37" s="99"/>
      <c r="F37" s="99"/>
      <c r="G37" s="98"/>
      <c r="H37" s="98"/>
      <c r="I37" s="100"/>
      <c r="J37" s="100"/>
      <c r="K37" s="100"/>
      <c r="L37" s="100"/>
    </row>
  </sheetData>
  <mergeCells count="76">
    <mergeCell ref="K28:K29"/>
    <mergeCell ref="L28:L29"/>
    <mergeCell ref="H29:I29"/>
    <mergeCell ref="G30:G32"/>
    <mergeCell ref="K30:L30"/>
    <mergeCell ref="K31:L32"/>
    <mergeCell ref="A28:A36"/>
    <mergeCell ref="B28:B30"/>
    <mergeCell ref="C28:F30"/>
    <mergeCell ref="G28:G29"/>
    <mergeCell ref="H28:I28"/>
    <mergeCell ref="B31:B36"/>
    <mergeCell ref="C31:D31"/>
    <mergeCell ref="E31:F31"/>
    <mergeCell ref="C32:F36"/>
    <mergeCell ref="G33:H33"/>
    <mergeCell ref="I33:L34"/>
    <mergeCell ref="G34:H34"/>
    <mergeCell ref="G35:H35"/>
    <mergeCell ref="I35:L36"/>
    <mergeCell ref="G36:H36"/>
    <mergeCell ref="J28:J32"/>
    <mergeCell ref="K19:K20"/>
    <mergeCell ref="L19:L20"/>
    <mergeCell ref="H20:I20"/>
    <mergeCell ref="G21:G23"/>
    <mergeCell ref="K21:L21"/>
    <mergeCell ref="K22:L23"/>
    <mergeCell ref="A19:A27"/>
    <mergeCell ref="B19:B21"/>
    <mergeCell ref="C19:F21"/>
    <mergeCell ref="G19:G20"/>
    <mergeCell ref="H19:I19"/>
    <mergeCell ref="B22:B27"/>
    <mergeCell ref="C22:D22"/>
    <mergeCell ref="E22:F22"/>
    <mergeCell ref="C23:F27"/>
    <mergeCell ref="G24:H24"/>
    <mergeCell ref="I24:L25"/>
    <mergeCell ref="G25:H25"/>
    <mergeCell ref="G26:H26"/>
    <mergeCell ref="I26:L27"/>
    <mergeCell ref="G27:H27"/>
    <mergeCell ref="J19:J23"/>
    <mergeCell ref="C14:F18"/>
    <mergeCell ref="H12:I14"/>
    <mergeCell ref="L10:L11"/>
    <mergeCell ref="C10:F12"/>
    <mergeCell ref="C3:F3"/>
    <mergeCell ref="J3:K3"/>
    <mergeCell ref="D5:E5"/>
    <mergeCell ref="D6:E6"/>
    <mergeCell ref="H11:I11"/>
    <mergeCell ref="G12:G14"/>
    <mergeCell ref="K12:L12"/>
    <mergeCell ref="C13:D13"/>
    <mergeCell ref="E13:F13"/>
    <mergeCell ref="K13:L14"/>
    <mergeCell ref="J5:K5"/>
    <mergeCell ref="A7:L7"/>
    <mergeCell ref="C4:J4"/>
    <mergeCell ref="A2:L2"/>
    <mergeCell ref="A9:L9"/>
    <mergeCell ref="A10:A18"/>
    <mergeCell ref="B10:B12"/>
    <mergeCell ref="G10:G11"/>
    <mergeCell ref="H10:I10"/>
    <mergeCell ref="J10:J14"/>
    <mergeCell ref="K10:K11"/>
    <mergeCell ref="B13:B18"/>
    <mergeCell ref="G15:H15"/>
    <mergeCell ref="I15:L16"/>
    <mergeCell ref="G16:H16"/>
    <mergeCell ref="G17:H17"/>
    <mergeCell ref="I17:L18"/>
    <mergeCell ref="G18:H18"/>
  </mergeCells>
  <phoneticPr fontId="24"/>
  <pageMargins left="0.47244094488188981" right="0.19685039370078741" top="0.39370078740157483" bottom="0.98425196850393704" header="0" footer="0.51181102362204722"/>
  <pageSetup paperSize="9" orientation="portrait" r:id="rId1"/>
  <drawing r:id="rId2"/>
  <legacyDrawing r:id="rId3"/>
  <oleObjects>
    <mc:AlternateContent xmlns:mc="http://schemas.openxmlformats.org/markup-compatibility/2006">
      <mc:Choice Requires="x14">
        <oleObject progId="文書" shapeId="5125" r:id="rId4">
          <objectPr defaultSize="0" r:id="rId5">
            <anchor moveWithCells="1">
              <from>
                <xdr:col>0</xdr:col>
                <xdr:colOff>0</xdr:colOff>
                <xdr:row>37</xdr:row>
                <xdr:rowOff>0</xdr:rowOff>
              </from>
              <to>
                <xdr:col>12</xdr:col>
                <xdr:colOff>28575</xdr:colOff>
                <xdr:row>42</xdr:row>
                <xdr:rowOff>28575</xdr:rowOff>
              </to>
            </anchor>
          </objectPr>
        </oleObject>
      </mc:Choice>
      <mc:Fallback>
        <oleObject progId="文書" shapeId="5125" r:id="rId4"/>
      </mc:Fallback>
    </mc:AlternateContent>
    <mc:AlternateContent xmlns:mc="http://schemas.openxmlformats.org/markup-compatibility/2006">
      <mc:Choice Requires="x14">
        <oleObject progId="Document" shapeId="5126" r:id="rId6">
          <objectPr defaultSize="0" r:id="rId7">
            <anchor moveWithCells="1">
              <from>
                <xdr:col>0</xdr:col>
                <xdr:colOff>0</xdr:colOff>
                <xdr:row>7</xdr:row>
                <xdr:rowOff>0</xdr:rowOff>
              </from>
              <to>
                <xdr:col>12</xdr:col>
                <xdr:colOff>238125</xdr:colOff>
                <xdr:row>8</xdr:row>
                <xdr:rowOff>219075</xdr:rowOff>
              </to>
            </anchor>
          </objectPr>
        </oleObject>
      </mc:Choice>
      <mc:Fallback>
        <oleObject progId="Document" shapeId="5126" r:id="rId6"/>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view="pageBreakPreview" zoomScaleNormal="100" zoomScaleSheetLayoutView="100" workbookViewId="0">
      <selection activeCell="E6" sqref="E6"/>
    </sheetView>
  </sheetViews>
  <sheetFormatPr defaultColWidth="8.75" defaultRowHeight="13.5" x14ac:dyDescent="0.4"/>
  <cols>
    <col min="1" max="1" width="4.75" style="1" customWidth="1"/>
    <col min="2" max="2" width="26.125" style="1" bestFit="1" customWidth="1"/>
    <col min="3" max="3" width="33.875" style="1" bestFit="1" customWidth="1"/>
    <col min="4" max="4" width="11.75" style="1" customWidth="1"/>
    <col min="5" max="5" width="10.75" style="1" customWidth="1"/>
    <col min="6" max="6" width="16.75" style="1" customWidth="1"/>
    <col min="7" max="7" width="5.75" style="1" customWidth="1"/>
    <col min="8" max="8" width="5" style="1" bestFit="1" customWidth="1"/>
    <col min="9" max="16384" width="8.75" style="1"/>
  </cols>
  <sheetData>
    <row r="1" spans="1:8" ht="20.100000000000001" customHeight="1" x14ac:dyDescent="0.4">
      <c r="B1" s="136" t="str">
        <f>IF(入力シート!$D$7="","",入力シート!$D$7)</f>
        <v/>
      </c>
    </row>
    <row r="2" spans="1:8" ht="19.899999999999999" customHeight="1" x14ac:dyDescent="0.4">
      <c r="A2" s="355" t="s">
        <v>24</v>
      </c>
      <c r="B2" s="355"/>
      <c r="C2" s="355"/>
      <c r="D2" s="355"/>
      <c r="E2" s="355"/>
      <c r="F2" s="355"/>
      <c r="G2" s="355"/>
      <c r="H2" s="355"/>
    </row>
    <row r="3" spans="1:8" ht="19.899999999999999" customHeight="1" x14ac:dyDescent="0.4">
      <c r="F3" s="354" t="str">
        <f>IF(入力シート!$D$5="","",入力シート!$D$5)</f>
        <v/>
      </c>
      <c r="G3" s="354"/>
      <c r="H3" s="4" t="s">
        <v>18</v>
      </c>
    </row>
    <row r="4" spans="1:8" ht="19.899999999999999" customHeight="1" x14ac:dyDescent="0.4">
      <c r="A4" s="17" t="s">
        <v>19</v>
      </c>
      <c r="B4" s="17" t="s">
        <v>20</v>
      </c>
      <c r="C4" s="17" t="s">
        <v>25</v>
      </c>
      <c r="D4" s="17" t="s">
        <v>21</v>
      </c>
      <c r="E4" s="17" t="s">
        <v>22</v>
      </c>
      <c r="F4" s="17" t="s">
        <v>23</v>
      </c>
      <c r="G4" s="353" t="s">
        <v>13</v>
      </c>
      <c r="H4" s="353"/>
    </row>
    <row r="5" spans="1:8" ht="39.950000000000003" customHeight="1" x14ac:dyDescent="0.4">
      <c r="A5" s="2">
        <v>1</v>
      </c>
      <c r="B5" s="83" t="str">
        <f>IF(入力シート!$D$19="","",入力シート!$D$19)</f>
        <v/>
      </c>
      <c r="C5" s="82" t="str">
        <f>IF(入力シート!$D$17="","",入力シート!$D$17)</f>
        <v/>
      </c>
      <c r="D5" s="17" t="s">
        <v>68</v>
      </c>
      <c r="E5" s="137" t="str">
        <f>IF(入力シート!$D$23="","",入力シート!$D$23)</f>
        <v/>
      </c>
      <c r="F5" s="3" t="str">
        <f>IF(入力シート!$D$24="","",入力シート!D$24)</f>
        <v/>
      </c>
      <c r="G5" s="356" t="s">
        <v>71</v>
      </c>
      <c r="H5" s="356"/>
    </row>
    <row r="6" spans="1:8" ht="39.950000000000003" customHeight="1" x14ac:dyDescent="0.4">
      <c r="A6" s="2" t="str">
        <f>IF(入力シート!$D$25="","",$A$5+1)</f>
        <v/>
      </c>
      <c r="B6" s="83" t="str">
        <f>IF(入力シート!$D$27="","",入力シート!$D$27)</f>
        <v/>
      </c>
      <c r="C6" s="103" t="str">
        <f>IF(入力シート!$D$25="","",入力シート!$D$25)</f>
        <v/>
      </c>
      <c r="D6" s="17" t="str">
        <f>IF(B6="","",$D$5)</f>
        <v/>
      </c>
      <c r="E6" s="138" t="str">
        <f>IF(入力シート!$D$31="","",入力シート!$D$31)</f>
        <v/>
      </c>
      <c r="F6" s="3" t="str">
        <f>IF(入力シート!$D$32="","",入力シート!D$32)</f>
        <v/>
      </c>
      <c r="G6" s="353" t="str">
        <f>IF(B6="","",$G$5)</f>
        <v/>
      </c>
      <c r="H6" s="353"/>
    </row>
    <row r="7" spans="1:8" ht="39.950000000000003" customHeight="1" x14ac:dyDescent="0.4">
      <c r="A7" s="2" t="str">
        <f>IF(入力シート!$D$33="","",$A$5+2)</f>
        <v/>
      </c>
      <c r="B7" s="104" t="str">
        <f>IF(入力シート!$D$35="","",入力シート!$D$35)</f>
        <v/>
      </c>
      <c r="C7" s="103" t="str">
        <f>IF(入力シート!$D$33="","",入力シート!$D$33)</f>
        <v/>
      </c>
      <c r="D7" s="17" t="str">
        <f>IF(B7="","",$D$5)</f>
        <v/>
      </c>
      <c r="E7" s="138" t="str">
        <f>IF(入力シート!$D$39="","",入力シート!$D$39)</f>
        <v/>
      </c>
      <c r="F7" s="3" t="str">
        <f>IF(入力シート!$D$40="","",入力シート!D$40)</f>
        <v/>
      </c>
      <c r="G7" s="353" t="str">
        <f t="shared" ref="G7:G12" si="0">IF(B7="","",$G$5)</f>
        <v/>
      </c>
      <c r="H7" s="353"/>
    </row>
    <row r="8" spans="1:8" ht="39.950000000000003" customHeight="1" x14ac:dyDescent="0.4">
      <c r="A8" s="2" t="str">
        <f>IF(入力シート!$D$41="","",$A$5+3)</f>
        <v/>
      </c>
      <c r="B8" s="104" t="str">
        <f>IF(入力シート!$D$42="","",入力シート!$D$42)</f>
        <v/>
      </c>
      <c r="C8" s="103" t="str">
        <f>IF(入力シート!$D$41="","",入力シート!$D$41)</f>
        <v/>
      </c>
      <c r="D8" s="17" t="str">
        <f t="shared" ref="D8:D12" si="1">IF(B8="","",$D$5)</f>
        <v/>
      </c>
      <c r="E8" s="138" t="str">
        <f>IF(入力シート!$D$43="","",入力シート!$D$43)</f>
        <v/>
      </c>
      <c r="F8" s="3" t="str">
        <f>IF(入力シート!$D$44="","",入力シート!D$44)</f>
        <v/>
      </c>
      <c r="G8" s="353" t="str">
        <f t="shared" si="0"/>
        <v/>
      </c>
      <c r="H8" s="353"/>
    </row>
    <row r="9" spans="1:8" ht="39.950000000000003" customHeight="1" x14ac:dyDescent="0.4">
      <c r="A9" s="2" t="str">
        <f>IF(入力シート!$D$45="","",$A$5+4)</f>
        <v/>
      </c>
      <c r="B9" s="104" t="str">
        <f>IF(入力シート!$D$46="","",入力シート!$D$46)</f>
        <v/>
      </c>
      <c r="C9" s="103" t="str">
        <f>IF(入力シート!$D$45="","",入力シート!$D$45)</f>
        <v/>
      </c>
      <c r="D9" s="17" t="str">
        <f t="shared" si="1"/>
        <v/>
      </c>
      <c r="E9" s="138" t="str">
        <f>IF(入力シート!$D$47="","",入力シート!$D$47)</f>
        <v/>
      </c>
      <c r="F9" s="3" t="str">
        <f>IF(入力シート!$D$48="","",入力シート!D$48)</f>
        <v/>
      </c>
      <c r="G9" s="353" t="str">
        <f t="shared" si="0"/>
        <v/>
      </c>
      <c r="H9" s="353"/>
    </row>
    <row r="10" spans="1:8" ht="39.950000000000003" customHeight="1" x14ac:dyDescent="0.4">
      <c r="A10" s="2" t="str">
        <f>IF(入力シート!$D$49="","",$A$5+5)</f>
        <v/>
      </c>
      <c r="B10" s="104" t="str">
        <f>IF(入力シート!$D$50="","",入力シート!$D$50)</f>
        <v/>
      </c>
      <c r="C10" s="103" t="str">
        <f>IF(入力シート!$D$49="","",入力シート!$D$49)</f>
        <v/>
      </c>
      <c r="D10" s="17" t="str">
        <f t="shared" si="1"/>
        <v/>
      </c>
      <c r="E10" s="138" t="str">
        <f>IF(入力シート!$D$51="","",入力シート!$D$51)</f>
        <v/>
      </c>
      <c r="F10" s="3" t="str">
        <f>IF(入力シート!$D$52="","",入力シート!D$52)</f>
        <v/>
      </c>
      <c r="G10" s="353" t="str">
        <f t="shared" si="0"/>
        <v/>
      </c>
      <c r="H10" s="353"/>
    </row>
    <row r="11" spans="1:8" ht="39.950000000000003" customHeight="1" x14ac:dyDescent="0.4">
      <c r="A11" s="2" t="str">
        <f>IF(入力シート!$D$53="","",$A$5+6)</f>
        <v/>
      </c>
      <c r="B11" s="104" t="str">
        <f>IF(入力シート!$D$54="","",入力シート!$D$54)</f>
        <v/>
      </c>
      <c r="C11" s="103" t="str">
        <f>IF(入力シート!$D$53="","",入力シート!$D$53)</f>
        <v/>
      </c>
      <c r="D11" s="17" t="str">
        <f t="shared" si="1"/>
        <v/>
      </c>
      <c r="E11" s="138" t="str">
        <f>IF(入力シート!$D$55="","",入力シート!$D$55)</f>
        <v/>
      </c>
      <c r="F11" s="3" t="str">
        <f>IF(入力シート!$D$56="","",入力シート!D$56)</f>
        <v/>
      </c>
      <c r="G11" s="353" t="str">
        <f t="shared" si="0"/>
        <v/>
      </c>
      <c r="H11" s="353"/>
    </row>
    <row r="12" spans="1:8" ht="39.950000000000003" customHeight="1" x14ac:dyDescent="0.4">
      <c r="A12" s="2" t="str">
        <f>IF(入力シート!$D$57="","",$A$5+7)</f>
        <v/>
      </c>
      <c r="B12" s="104" t="str">
        <f>IF(入力シート!$D$58="","",入力シート!$D$58)</f>
        <v/>
      </c>
      <c r="C12" s="103" t="str">
        <f>IF(入力シート!$D$57="","",入力シート!$D$57)</f>
        <v/>
      </c>
      <c r="D12" s="17" t="str">
        <f t="shared" si="1"/>
        <v/>
      </c>
      <c r="E12" s="138" t="str">
        <f>IF(入力シート!$D$59="","",入力シート!$D$59)</f>
        <v/>
      </c>
      <c r="F12" s="3" t="str">
        <f>IF(入力シート!$D$60="","",入力シート!D$60)</f>
        <v/>
      </c>
      <c r="G12" s="353" t="str">
        <f t="shared" si="0"/>
        <v/>
      </c>
      <c r="H12" s="353"/>
    </row>
    <row r="13" spans="1:8" ht="19.899999999999999" customHeight="1" x14ac:dyDescent="0.4"/>
    <row r="14" spans="1:8" ht="19.899999999999999" customHeight="1" x14ac:dyDescent="0.4"/>
    <row r="15" spans="1:8" ht="19.899999999999999" customHeight="1" x14ac:dyDescent="0.4"/>
    <row r="16" spans="1:8" ht="19.899999999999999" customHeight="1" x14ac:dyDescent="0.4"/>
    <row r="17" ht="19.899999999999999" customHeight="1" x14ac:dyDescent="0.4"/>
    <row r="18" ht="19.899999999999999" customHeight="1" x14ac:dyDescent="0.4"/>
    <row r="19" ht="19.899999999999999" customHeight="1" x14ac:dyDescent="0.4"/>
    <row r="20" ht="19.899999999999999" customHeight="1" x14ac:dyDescent="0.4"/>
  </sheetData>
  <mergeCells count="11">
    <mergeCell ref="A2:H2"/>
    <mergeCell ref="G4:H4"/>
    <mergeCell ref="G5:H5"/>
    <mergeCell ref="G6:H6"/>
    <mergeCell ref="G7:H7"/>
    <mergeCell ref="G12:H12"/>
    <mergeCell ref="G8:H8"/>
    <mergeCell ref="F3:G3"/>
    <mergeCell ref="G9:H9"/>
    <mergeCell ref="G10:H10"/>
    <mergeCell ref="G11:H11"/>
  </mergeCells>
  <phoneticPr fontId="2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4"/>
  <sheetViews>
    <sheetView topLeftCell="A7" workbookViewId="0">
      <selection activeCell="M34" sqref="M34"/>
    </sheetView>
  </sheetViews>
  <sheetFormatPr defaultColWidth="8.75" defaultRowHeight="18.75" x14ac:dyDescent="0.4"/>
  <cols>
    <col min="1" max="1" width="4.75" style="108" customWidth="1"/>
    <col min="2" max="16384" width="8.75" style="108"/>
  </cols>
  <sheetData>
    <row r="2" spans="1:9" x14ac:dyDescent="0.4">
      <c r="A2" s="106"/>
      <c r="B2" s="107"/>
      <c r="C2" s="107"/>
      <c r="D2" s="107"/>
      <c r="E2" s="107"/>
      <c r="F2" s="107"/>
      <c r="G2" s="107"/>
      <c r="H2" s="107"/>
      <c r="I2" s="107"/>
    </row>
    <row r="3" spans="1:9" ht="28.15" customHeight="1" x14ac:dyDescent="0.4">
      <c r="A3" s="359" t="s">
        <v>83</v>
      </c>
      <c r="B3" s="359"/>
      <c r="C3" s="359"/>
      <c r="D3" s="359"/>
      <c r="E3" s="359"/>
      <c r="F3" s="359"/>
      <c r="G3" s="359"/>
      <c r="H3" s="359"/>
      <c r="I3" s="359"/>
    </row>
    <row r="4" spans="1:9" ht="19.899999999999999" customHeight="1" x14ac:dyDescent="0.4">
      <c r="A4" s="109"/>
      <c r="B4" s="107"/>
      <c r="C4" s="107"/>
      <c r="D4" s="107"/>
      <c r="E4" s="107"/>
      <c r="F4" s="107"/>
      <c r="G4" s="107"/>
      <c r="H4" s="107"/>
      <c r="I4" s="107"/>
    </row>
    <row r="5" spans="1:9" ht="19.899999999999999" customHeight="1" x14ac:dyDescent="0.4">
      <c r="A5" s="360" t="s">
        <v>84</v>
      </c>
      <c r="B5" s="360"/>
      <c r="C5" s="360"/>
      <c r="D5" s="360"/>
      <c r="E5" s="360"/>
      <c r="F5" s="360"/>
      <c r="G5" s="360"/>
      <c r="H5" s="360"/>
      <c r="I5" s="360"/>
    </row>
    <row r="6" spans="1:9" ht="19.899999999999999" customHeight="1" x14ac:dyDescent="0.4">
      <c r="A6" s="110"/>
      <c r="B6" s="111" t="s">
        <v>85</v>
      </c>
      <c r="C6" s="361" t="str">
        <f>IF(入力シート!$D$13="","",入力シート!$D$13)</f>
        <v/>
      </c>
      <c r="D6" s="361"/>
      <c r="E6" s="361"/>
      <c r="F6" s="361"/>
      <c r="G6" s="361"/>
      <c r="H6" s="361"/>
      <c r="I6" s="361"/>
    </row>
    <row r="7" spans="1:9" ht="19.899999999999999" customHeight="1" x14ac:dyDescent="0.4">
      <c r="A7" s="109"/>
      <c r="B7" s="107"/>
      <c r="C7" s="107"/>
      <c r="D7" s="107"/>
      <c r="E7" s="107"/>
      <c r="F7" s="107"/>
      <c r="G7" s="107"/>
      <c r="H7" s="107"/>
      <c r="I7" s="107"/>
    </row>
    <row r="8" spans="1:9" ht="19.899999999999999" customHeight="1" x14ac:dyDescent="0.4">
      <c r="A8" s="109"/>
      <c r="B8" s="111" t="s">
        <v>86</v>
      </c>
      <c r="C8" s="361" t="str">
        <f>IF(入力シート!$D$14="","",入力シート!$D$14)</f>
        <v/>
      </c>
      <c r="D8" s="361"/>
      <c r="E8" s="361"/>
      <c r="F8" s="361"/>
      <c r="G8" s="361"/>
      <c r="H8" s="361"/>
      <c r="I8" s="361"/>
    </row>
    <row r="9" spans="1:9" ht="19.899999999999999" customHeight="1" x14ac:dyDescent="0.4">
      <c r="A9" s="109"/>
      <c r="B9" s="107"/>
      <c r="C9" s="120"/>
      <c r="D9" s="107"/>
      <c r="E9" s="107"/>
      <c r="F9" s="107"/>
      <c r="G9" s="107"/>
      <c r="H9" s="107"/>
      <c r="I9" s="107"/>
    </row>
    <row r="10" spans="1:9" ht="19.899999999999999" customHeight="1" x14ac:dyDescent="0.4">
      <c r="A10" s="358" t="s">
        <v>98</v>
      </c>
      <c r="B10" s="358"/>
      <c r="C10" s="358"/>
      <c r="D10" s="358"/>
      <c r="E10" s="358"/>
      <c r="F10" s="358"/>
      <c r="G10" s="358"/>
      <c r="H10" s="107"/>
      <c r="I10" s="107"/>
    </row>
    <row r="11" spans="1:9" ht="19.899999999999999" customHeight="1" x14ac:dyDescent="0.4">
      <c r="A11" s="109"/>
      <c r="B11" s="107"/>
      <c r="C11" s="107"/>
      <c r="D11" s="107"/>
      <c r="E11" s="107"/>
      <c r="F11" s="107"/>
      <c r="G11" s="107"/>
      <c r="H11" s="107"/>
      <c r="I11" s="107"/>
    </row>
    <row r="12" spans="1:9" ht="19.899999999999999" customHeight="1" x14ac:dyDescent="0.4">
      <c r="A12" s="358" t="s">
        <v>87</v>
      </c>
      <c r="B12" s="358"/>
      <c r="C12" s="358"/>
      <c r="D12" s="358"/>
      <c r="E12" s="358"/>
      <c r="F12" s="358"/>
      <c r="G12" s="358"/>
      <c r="H12" s="358"/>
      <c r="I12" s="358"/>
    </row>
    <row r="13" spans="1:9" ht="19.899999999999999" customHeight="1" x14ac:dyDescent="0.4">
      <c r="A13" s="364" t="s">
        <v>88</v>
      </c>
      <c r="B13" s="364"/>
      <c r="C13" s="364"/>
      <c r="D13" s="364"/>
      <c r="E13" s="364"/>
      <c r="F13" s="364"/>
      <c r="G13" s="364"/>
      <c r="H13" s="364"/>
      <c r="I13" s="364"/>
    </row>
    <row r="14" spans="1:9" ht="19.899999999999999" customHeight="1" x14ac:dyDescent="0.4">
      <c r="A14" s="358" t="s">
        <v>109</v>
      </c>
      <c r="B14" s="358"/>
      <c r="C14" s="358"/>
      <c r="D14" s="358"/>
      <c r="E14" s="358"/>
      <c r="F14" s="358"/>
      <c r="G14" s="358"/>
      <c r="H14" s="358"/>
      <c r="I14" s="358"/>
    </row>
    <row r="15" spans="1:9" ht="19.899999999999999" customHeight="1" x14ac:dyDescent="0.4">
      <c r="A15" s="112" t="s">
        <v>99</v>
      </c>
      <c r="B15" s="112"/>
      <c r="C15" s="112"/>
      <c r="D15" s="112"/>
      <c r="E15" s="112"/>
      <c r="F15" s="112"/>
      <c r="G15" s="112"/>
      <c r="H15" s="112"/>
      <c r="I15" s="112"/>
    </row>
    <row r="16" spans="1:9" ht="19.899999999999999" customHeight="1" x14ac:dyDescent="0.4">
      <c r="A16" s="113" t="s">
        <v>89</v>
      </c>
      <c r="B16" s="113"/>
      <c r="C16" s="113"/>
      <c r="D16" s="113"/>
      <c r="E16" s="113"/>
      <c r="F16" s="113"/>
      <c r="G16" s="114"/>
      <c r="H16" s="114"/>
      <c r="I16" s="114"/>
    </row>
    <row r="17" spans="1:9" ht="19.899999999999999" customHeight="1" x14ac:dyDescent="0.4">
      <c r="A17" s="109"/>
      <c r="B17" s="107"/>
      <c r="C17" s="107"/>
      <c r="D17" s="107"/>
      <c r="E17" s="107"/>
      <c r="F17" s="107"/>
      <c r="G17" s="107"/>
      <c r="H17" s="107"/>
      <c r="I17" s="107"/>
    </row>
    <row r="18" spans="1:9" ht="19.899999999999999" customHeight="1" x14ac:dyDescent="0.4">
      <c r="A18" s="109"/>
      <c r="B18" s="365" t="str">
        <f>IF(入力シート!$D$5="","",入力シート!$D$5)</f>
        <v/>
      </c>
      <c r="C18" s="365"/>
      <c r="D18" s="365"/>
      <c r="E18" s="107"/>
      <c r="F18" s="107"/>
      <c r="G18" s="107"/>
      <c r="H18" s="107"/>
      <c r="I18" s="107"/>
    </row>
    <row r="19" spans="1:9" ht="19.899999999999999" customHeight="1" x14ac:dyDescent="0.4">
      <c r="A19" s="115"/>
      <c r="B19" s="107"/>
      <c r="C19" s="107"/>
      <c r="D19" s="107"/>
      <c r="E19" s="107"/>
      <c r="F19" s="107"/>
      <c r="G19" s="107"/>
      <c r="H19" s="107"/>
      <c r="I19" s="107"/>
    </row>
    <row r="20" spans="1:9" ht="19.899999999999999" customHeight="1" x14ac:dyDescent="0.4">
      <c r="A20" s="109"/>
      <c r="B20" s="107"/>
      <c r="C20" s="107"/>
      <c r="D20" s="116" t="s">
        <v>90</v>
      </c>
      <c r="E20" s="116"/>
      <c r="F20" s="107"/>
      <c r="G20" s="107"/>
      <c r="H20" s="107"/>
      <c r="I20" s="107"/>
    </row>
    <row r="21" spans="1:9" ht="19.899999999999999" customHeight="1" x14ac:dyDescent="0.4">
      <c r="A21" s="110"/>
      <c r="B21" s="107"/>
      <c r="C21" s="107"/>
      <c r="D21" s="117" t="s">
        <v>91</v>
      </c>
      <c r="E21" s="366" t="str">
        <f>IF(入力シート!$D$8="","",入力シート!$D$8)</f>
        <v/>
      </c>
      <c r="F21" s="366"/>
      <c r="G21" s="366"/>
      <c r="H21" s="366"/>
      <c r="I21" s="366"/>
    </row>
    <row r="22" spans="1:9" ht="19.899999999999999" customHeight="1" x14ac:dyDescent="0.4">
      <c r="A22" s="360" t="s">
        <v>92</v>
      </c>
      <c r="B22" s="360"/>
      <c r="C22" s="360"/>
      <c r="D22" s="360"/>
      <c r="E22" s="360"/>
      <c r="F22" s="360"/>
      <c r="G22" s="360"/>
      <c r="H22" s="360"/>
      <c r="I22" s="360"/>
    </row>
    <row r="23" spans="1:9" ht="19.899999999999999" customHeight="1" x14ac:dyDescent="0.4">
      <c r="A23" s="110"/>
      <c r="B23" s="107"/>
      <c r="C23" s="107"/>
      <c r="D23" s="117" t="s">
        <v>93</v>
      </c>
      <c r="E23" s="366" t="str">
        <f>IF(入力シート!$D$7="","",入力シート!$D$7)</f>
        <v/>
      </c>
      <c r="F23" s="366"/>
      <c r="G23" s="366"/>
      <c r="H23" s="366"/>
      <c r="I23" s="366"/>
    </row>
    <row r="24" spans="1:9" ht="19.899999999999999" customHeight="1" x14ac:dyDescent="0.4">
      <c r="A24" s="109"/>
      <c r="B24" s="107"/>
      <c r="C24" s="107"/>
      <c r="D24" s="107"/>
      <c r="E24" s="107"/>
      <c r="F24" s="107"/>
      <c r="G24" s="107"/>
      <c r="H24" s="107"/>
      <c r="I24" s="107"/>
    </row>
    <row r="25" spans="1:9" ht="19.899999999999999" customHeight="1" x14ac:dyDescent="0.4">
      <c r="A25" s="110"/>
      <c r="B25" s="107"/>
      <c r="C25" s="107"/>
      <c r="D25" s="117" t="s">
        <v>94</v>
      </c>
      <c r="E25" s="107"/>
      <c r="F25" s="107"/>
      <c r="G25" s="107"/>
      <c r="H25" s="107"/>
      <c r="I25" s="107"/>
    </row>
    <row r="26" spans="1:9" ht="40.15" customHeight="1" x14ac:dyDescent="0.4">
      <c r="A26" s="110"/>
      <c r="B26" s="107"/>
      <c r="C26" s="107"/>
      <c r="D26" s="118"/>
      <c r="E26" s="119" t="s">
        <v>95</v>
      </c>
      <c r="F26" s="362" t="str">
        <f>IF(入力シート!$D$10="","",入力シート!$D$10)</f>
        <v/>
      </c>
      <c r="G26" s="362"/>
      <c r="H26" s="362"/>
      <c r="I26" s="362"/>
    </row>
    <row r="27" spans="1:9" x14ac:dyDescent="0.4">
      <c r="A27" s="107"/>
      <c r="B27" s="107"/>
      <c r="C27" s="107"/>
      <c r="D27" s="107"/>
      <c r="E27" s="107"/>
      <c r="F27" s="107"/>
      <c r="G27" s="107"/>
      <c r="H27" s="107"/>
      <c r="I27" s="107"/>
    </row>
    <row r="28" spans="1:9" x14ac:dyDescent="0.4">
      <c r="A28" s="107"/>
      <c r="B28" s="107"/>
      <c r="C28" s="107"/>
      <c r="D28" s="107"/>
      <c r="E28" s="119" t="s">
        <v>96</v>
      </c>
      <c r="F28" s="363" t="str">
        <f>入力シート!$B$10</f>
        <v>代表取締役</v>
      </c>
      <c r="G28" s="363"/>
      <c r="H28" s="363"/>
      <c r="I28" s="363"/>
    </row>
    <row r="29" spans="1:9" x14ac:dyDescent="0.4">
      <c r="A29" s="107"/>
      <c r="B29" s="107"/>
      <c r="C29" s="107"/>
      <c r="D29" s="107"/>
      <c r="E29" s="107"/>
      <c r="F29" s="107"/>
      <c r="G29" s="107"/>
      <c r="H29" s="107"/>
      <c r="I29" s="107"/>
    </row>
    <row r="30" spans="1:9" x14ac:dyDescent="0.4">
      <c r="A30" s="107"/>
      <c r="B30" s="107"/>
      <c r="C30" s="107"/>
      <c r="D30" s="107"/>
      <c r="E30" s="119" t="s">
        <v>97</v>
      </c>
      <c r="F30" s="357" t="str">
        <f>IF(入力シート!$D$11="","",入力シート!$D$11)</f>
        <v/>
      </c>
      <c r="G30" s="357"/>
      <c r="H30" s="163" t="s">
        <v>138</v>
      </c>
      <c r="I30" s="153"/>
    </row>
    <row r="31" spans="1:9" x14ac:dyDescent="0.4">
      <c r="H31" s="168"/>
      <c r="I31" s="169" t="s">
        <v>166</v>
      </c>
    </row>
    <row r="34" spans="1:1" x14ac:dyDescent="0.4">
      <c r="A34" s="143"/>
    </row>
  </sheetData>
  <mergeCells count="15">
    <mergeCell ref="F30:G30"/>
    <mergeCell ref="A12:I12"/>
    <mergeCell ref="A3:I3"/>
    <mergeCell ref="A5:I5"/>
    <mergeCell ref="C6:I6"/>
    <mergeCell ref="C8:I8"/>
    <mergeCell ref="A10:G10"/>
    <mergeCell ref="F26:I26"/>
    <mergeCell ref="F28:I28"/>
    <mergeCell ref="A13:I13"/>
    <mergeCell ref="A14:I14"/>
    <mergeCell ref="B18:D18"/>
    <mergeCell ref="E21:I21"/>
    <mergeCell ref="A22:I22"/>
    <mergeCell ref="E23:I23"/>
  </mergeCells>
  <phoneticPr fontId="24"/>
  <printOptions horizontalCentered="1"/>
  <pageMargins left="0.74803149606299213" right="0.74803149606299213" top="0.98425196850393704" bottom="0.98425196850393704"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作成手順書</vt:lpstr>
      <vt:lpstr>入力シート</vt:lpstr>
      <vt:lpstr>申出書</vt:lpstr>
      <vt:lpstr>実質的支配者情報一覧</vt:lpstr>
      <vt:lpstr>株主名簿</vt:lpstr>
      <vt:lpstr>委任状</vt:lpstr>
      <vt:lpstr>株主名簿!Print_Area</vt:lpstr>
      <vt:lpstr>作成手順書!Print_Area</vt:lpstr>
      <vt:lpstr>実質的支配者情報一覧!Print_Area</vt:lpstr>
      <vt:lpstr>申出書!Print_Area</vt:lpstr>
      <vt:lpstr>入力シート!Print_Area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